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TO-1\Desktop\Мун.мероприятия 2020\Зимний фестиваль 2020\"/>
    </mc:Choice>
  </mc:AlternateContent>
  <bookViews>
    <workbookView xWindow="0" yWindow="0" windowWidth="19410" windowHeight="11580" activeTab="1"/>
  </bookViews>
  <sheets>
    <sheet name="Заявки" sheetId="1" r:id="rId1"/>
    <sheet name="Регламент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I8" i="2"/>
  <c r="I6" i="2"/>
  <c r="J6" i="2" s="1"/>
  <c r="I4" i="2"/>
  <c r="I5" i="2"/>
  <c r="I3" i="2"/>
  <c r="J3" i="2"/>
  <c r="J4" i="2"/>
  <c r="J2" i="2"/>
  <c r="J5" i="2" l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1" i="1"/>
  <c r="A124" i="1"/>
  <c r="M228" i="1" l="1"/>
  <c r="A228" i="1" s="1"/>
  <c r="M163" i="1"/>
  <c r="A163" i="1" s="1"/>
  <c r="M219" i="1"/>
  <c r="A219" i="1" s="1"/>
  <c r="M174" i="1"/>
  <c r="A174" i="1" s="1"/>
  <c r="M175" i="1"/>
  <c r="A175" i="1" s="1"/>
  <c r="M183" i="1"/>
  <c r="A183" i="1" s="1"/>
  <c r="M184" i="1"/>
  <c r="A184" i="1" s="1"/>
  <c r="M246" i="1"/>
  <c r="A246" i="1" s="1"/>
  <c r="M247" i="1"/>
  <c r="A247" i="1" s="1"/>
  <c r="M185" i="1"/>
  <c r="A185" i="1" s="1"/>
  <c r="M186" i="1"/>
  <c r="A186" i="1" s="1"/>
  <c r="M187" i="1"/>
  <c r="A187" i="1" s="1"/>
  <c r="M199" i="1"/>
  <c r="A199" i="1" s="1"/>
  <c r="M188" i="1"/>
  <c r="A188" i="1" s="1"/>
  <c r="M248" i="1"/>
  <c r="A248" i="1" s="1"/>
  <c r="M189" i="1"/>
  <c r="A189" i="1" s="1"/>
  <c r="M260" i="1"/>
  <c r="A260" i="1" s="1"/>
  <c r="M1" i="1"/>
  <c r="A1" i="1" s="1"/>
  <c r="M200" i="1"/>
  <c r="A200" i="1" s="1"/>
  <c r="M190" i="1"/>
  <c r="A190" i="1" s="1"/>
  <c r="M201" i="1"/>
  <c r="A201" i="1" s="1"/>
  <c r="M202" i="1"/>
  <c r="A202" i="1" s="1"/>
  <c r="M203" i="1"/>
  <c r="A203" i="1" s="1"/>
  <c r="M261" i="1"/>
  <c r="A261" i="1" s="1"/>
  <c r="M75" i="1"/>
  <c r="A75" i="1" s="1"/>
  <c r="M76" i="1"/>
  <c r="A76" i="1" s="1"/>
  <c r="M77" i="1"/>
  <c r="A77" i="1" s="1"/>
  <c r="M101" i="1"/>
  <c r="A101" i="1" s="1"/>
  <c r="M102" i="1"/>
  <c r="A102" i="1" s="1"/>
  <c r="M78" i="1"/>
  <c r="A78" i="1" s="1"/>
  <c r="M103" i="1"/>
  <c r="A103" i="1" s="1"/>
  <c r="M104" i="1"/>
  <c r="A104" i="1" s="1"/>
  <c r="M105" i="1"/>
  <c r="A105" i="1" s="1"/>
  <c r="M106" i="1"/>
  <c r="A106" i="1" s="1"/>
  <c r="M79" i="1"/>
  <c r="A79" i="1" s="1"/>
  <c r="M80" i="1"/>
  <c r="A80" i="1" s="1"/>
  <c r="M107" i="1"/>
  <c r="A107" i="1" s="1"/>
  <c r="M108" i="1"/>
  <c r="A108" i="1" s="1"/>
  <c r="M85" i="1"/>
  <c r="A85" i="1" s="1"/>
  <c r="M145" i="1"/>
  <c r="A145" i="1" s="1"/>
  <c r="M109" i="1"/>
  <c r="A109" i="1" s="1"/>
  <c r="M110" i="1"/>
  <c r="A110" i="1" s="1"/>
  <c r="M81" i="1"/>
  <c r="A81" i="1" s="1"/>
  <c r="M111" i="1"/>
  <c r="A111" i="1" s="1"/>
  <c r="M112" i="1"/>
  <c r="A112" i="1" s="1"/>
  <c r="M125" i="1"/>
  <c r="A125" i="1" s="1"/>
  <c r="M113" i="1"/>
  <c r="A113" i="1" s="1"/>
  <c r="M114" i="1"/>
  <c r="A114" i="1" s="1"/>
  <c r="M115" i="1"/>
  <c r="A115" i="1" s="1"/>
  <c r="M82" i="1"/>
  <c r="A82" i="1" s="1"/>
  <c r="M86" i="1"/>
  <c r="A86" i="1" s="1"/>
  <c r="M126" i="1"/>
  <c r="A126" i="1" s="1"/>
  <c r="M87" i="1"/>
  <c r="A87" i="1" s="1"/>
  <c r="M127" i="1"/>
  <c r="A127" i="1" s="1"/>
  <c r="M91" i="1"/>
  <c r="A91" i="1" s="1"/>
  <c r="M52" i="1"/>
  <c r="A52" i="1" s="1"/>
  <c r="M30" i="1"/>
  <c r="A30" i="1" s="1"/>
  <c r="M59" i="1"/>
  <c r="A59" i="1" s="1"/>
  <c r="M60" i="1"/>
  <c r="A60" i="1" s="1"/>
  <c r="M9" i="1"/>
  <c r="A9" i="1" s="1"/>
  <c r="M2" i="1"/>
  <c r="A2" i="1" s="1"/>
  <c r="M53" i="1"/>
  <c r="A53" i="1" s="1"/>
  <c r="M22" i="1"/>
  <c r="A22" i="1" s="1"/>
  <c r="M220" i="1"/>
  <c r="A220" i="1" s="1"/>
  <c r="M229" i="1"/>
  <c r="A229" i="1" s="1"/>
  <c r="M61" i="1"/>
  <c r="A61" i="1" s="1"/>
  <c r="M204" i="1"/>
  <c r="A204" i="1" s="1"/>
  <c r="M262" i="1"/>
  <c r="A262" i="1" s="1"/>
  <c r="M3" i="1"/>
  <c r="A3" i="1" s="1"/>
  <c r="M11" i="1"/>
  <c r="A11" i="1" s="1"/>
  <c r="M263" i="1"/>
  <c r="A263" i="1" s="1"/>
  <c r="M230" i="1"/>
  <c r="A230" i="1" s="1"/>
  <c r="M249" i="1"/>
  <c r="A249" i="1" s="1"/>
  <c r="M231" i="1"/>
  <c r="A231" i="1" s="1"/>
  <c r="M221" i="1"/>
  <c r="A221" i="1" s="1"/>
  <c r="M232" i="1"/>
  <c r="A232" i="1" s="1"/>
  <c r="M31" i="1"/>
  <c r="A31" i="1" s="1"/>
  <c r="M32" i="1"/>
  <c r="A32" i="1" s="1"/>
  <c r="M23" i="1"/>
  <c r="A23" i="1" s="1"/>
  <c r="M250" i="1"/>
  <c r="A250" i="1" s="1"/>
  <c r="M95" i="1"/>
  <c r="A95" i="1" s="1"/>
  <c r="M144" i="1"/>
  <c r="A144" i="1" s="1"/>
  <c r="M62" i="1"/>
  <c r="A62" i="1" s="1"/>
  <c r="M4" i="1"/>
  <c r="A4" i="1" s="1"/>
  <c r="M128" i="1"/>
  <c r="A128" i="1" s="1"/>
  <c r="M45" i="1"/>
  <c r="A45" i="1" s="1"/>
  <c r="M46" i="1"/>
  <c r="A46" i="1" s="1"/>
  <c r="M24" i="1"/>
  <c r="A24" i="1" s="1"/>
  <c r="M233" i="1"/>
  <c r="A233" i="1" s="1"/>
  <c r="M205" i="1"/>
  <c r="A205" i="1" s="1"/>
  <c r="M164" i="1"/>
  <c r="A164" i="1" s="1"/>
  <c r="M15" i="1"/>
  <c r="A15" i="1" s="1"/>
  <c r="M234" i="1"/>
  <c r="A234" i="1" s="1"/>
  <c r="M176" i="1"/>
  <c r="A176" i="1" s="1"/>
  <c r="M235" i="1"/>
  <c r="A235" i="1" s="1"/>
  <c r="M191" i="1"/>
  <c r="A191" i="1" s="1"/>
  <c r="M192" i="1"/>
  <c r="A192" i="1" s="1"/>
  <c r="M251" i="1"/>
  <c r="A251" i="1" s="1"/>
  <c r="M165" i="1"/>
  <c r="A165" i="1" s="1"/>
  <c r="M236" i="1"/>
  <c r="A236" i="1" s="1"/>
  <c r="M237" i="1"/>
  <c r="A237" i="1" s="1"/>
  <c r="M222" i="1"/>
  <c r="A222" i="1" s="1"/>
  <c r="M54" i="1"/>
  <c r="A54" i="1" s="1"/>
  <c r="M12" i="1"/>
  <c r="A12" i="1" s="1"/>
  <c r="M5" i="1"/>
  <c r="A5" i="1" s="1"/>
  <c r="M6" i="1"/>
  <c r="A6" i="1" s="1"/>
  <c r="M252" i="1"/>
  <c r="A252" i="1" s="1"/>
  <c r="M253" i="1"/>
  <c r="A253" i="1" s="1"/>
  <c r="M129" i="1"/>
  <c r="A129" i="1" s="1"/>
  <c r="M88" i="1"/>
  <c r="A88" i="1" s="1"/>
  <c r="M92" i="1"/>
  <c r="A92" i="1" s="1"/>
  <c r="M47" i="1"/>
  <c r="A47" i="1" s="1"/>
  <c r="M16" i="1"/>
  <c r="A16" i="1" s="1"/>
  <c r="M33" i="1"/>
  <c r="A33" i="1" s="1"/>
  <c r="M116" i="1"/>
  <c r="A116" i="1" s="1"/>
  <c r="M93" i="1"/>
  <c r="A93" i="1" s="1"/>
  <c r="M42" i="1"/>
  <c r="A42" i="1" s="1"/>
  <c r="M43" i="1"/>
  <c r="A43" i="1" s="1"/>
  <c r="M63" i="1"/>
  <c r="A63" i="1" s="1"/>
  <c r="M17" i="1"/>
  <c r="A17" i="1" s="1"/>
  <c r="M48" i="1"/>
  <c r="A48" i="1" s="1"/>
  <c r="M25" i="1"/>
  <c r="A25" i="1" s="1"/>
  <c r="M18" i="1"/>
  <c r="A18" i="1" s="1"/>
  <c r="M34" i="1"/>
  <c r="A34" i="1" s="1"/>
  <c r="M35" i="1"/>
  <c r="A35" i="1" s="1"/>
  <c r="M36" i="1"/>
  <c r="A36" i="1" s="1"/>
  <c r="M64" i="1"/>
  <c r="A64" i="1" s="1"/>
  <c r="M117" i="1"/>
  <c r="A117" i="1" s="1"/>
  <c r="M118" i="1"/>
  <c r="A118" i="1" s="1"/>
  <c r="M65" i="1"/>
  <c r="A65" i="1" s="1"/>
  <c r="M83" i="1"/>
  <c r="A83" i="1" s="1"/>
  <c r="M177" i="1"/>
  <c r="A177" i="1" s="1"/>
  <c r="M166" i="1"/>
  <c r="A166" i="1" s="1"/>
  <c r="M238" i="1"/>
  <c r="A238" i="1" s="1"/>
  <c r="M178" i="1"/>
  <c r="A178" i="1" s="1"/>
  <c r="M167" i="1"/>
  <c r="A167" i="1" s="1"/>
  <c r="M19" i="1"/>
  <c r="A19" i="1" s="1"/>
  <c r="M89" i="1"/>
  <c r="A89" i="1" s="1"/>
  <c r="M130" i="1"/>
  <c r="A130" i="1" s="1"/>
  <c r="M264" i="1"/>
  <c r="A264" i="1" s="1"/>
  <c r="M206" i="1"/>
  <c r="A206" i="1" s="1"/>
  <c r="M265" i="1"/>
  <c r="A265" i="1" s="1"/>
  <c r="M207" i="1"/>
  <c r="A207" i="1" s="1"/>
  <c r="M208" i="1"/>
  <c r="A208" i="1" s="1"/>
  <c r="M209" i="1"/>
  <c r="A209" i="1" s="1"/>
  <c r="M210" i="1"/>
  <c r="A210" i="1" s="1"/>
  <c r="M211" i="1"/>
  <c r="A211" i="1" s="1"/>
  <c r="M193" i="1"/>
  <c r="A193" i="1" s="1"/>
  <c r="M212" i="1"/>
  <c r="A212" i="1" s="1"/>
  <c r="M131" i="1"/>
  <c r="A131" i="1" s="1"/>
  <c r="M132" i="1"/>
  <c r="A132" i="1" s="1"/>
  <c r="M90" i="1"/>
  <c r="A90" i="1" s="1"/>
  <c r="M66" i="1"/>
  <c r="A66" i="1" s="1"/>
  <c r="M67" i="1"/>
  <c r="A67" i="1" s="1"/>
  <c r="M68" i="1"/>
  <c r="A68" i="1" s="1"/>
  <c r="M20" i="1"/>
  <c r="A20" i="1" s="1"/>
  <c r="M37" i="1"/>
  <c r="A37" i="1" s="1"/>
  <c r="M119" i="1"/>
  <c r="A119" i="1" s="1"/>
  <c r="M38" i="1"/>
  <c r="A38" i="1" s="1"/>
  <c r="M69" i="1"/>
  <c r="A69" i="1" s="1"/>
  <c r="M120" i="1"/>
  <c r="A120" i="1" s="1"/>
  <c r="M157" i="1"/>
  <c r="A157" i="1" s="1"/>
  <c r="M26" i="1"/>
  <c r="A26" i="1" s="1"/>
  <c r="M27" i="1"/>
  <c r="A27" i="1" s="1"/>
  <c r="M39" i="1"/>
  <c r="A39" i="1" s="1"/>
  <c r="M40" i="1"/>
  <c r="A40" i="1" s="1"/>
  <c r="M74" i="1"/>
  <c r="A74" i="1" s="1"/>
  <c r="M49" i="1"/>
  <c r="A49" i="1" s="1"/>
  <c r="M133" i="1"/>
  <c r="A133" i="1" s="1"/>
  <c r="M70" i="1"/>
  <c r="A70" i="1" s="1"/>
  <c r="M55" i="1"/>
  <c r="A55" i="1" s="1"/>
  <c r="M56" i="1"/>
  <c r="A56" i="1" s="1"/>
  <c r="M28" i="1"/>
  <c r="A28" i="1" s="1"/>
  <c r="M266" i="1"/>
  <c r="A266" i="1" s="1"/>
  <c r="M213" i="1"/>
  <c r="A213" i="1" s="1"/>
  <c r="M71" i="1"/>
  <c r="A71" i="1" s="1"/>
  <c r="M57" i="1"/>
  <c r="A57" i="1" s="1"/>
  <c r="M44" i="1"/>
  <c r="A44" i="1" s="1"/>
  <c r="M72" i="1"/>
  <c r="A72" i="1" s="1"/>
  <c r="M73" i="1"/>
  <c r="A73" i="1" s="1"/>
  <c r="M121" i="1"/>
  <c r="A121" i="1" s="1"/>
  <c r="M122" i="1"/>
  <c r="A122" i="1" s="1"/>
  <c r="M123" i="1"/>
  <c r="A123" i="1" s="1"/>
  <c r="M29" i="1"/>
  <c r="A29" i="1" s="1"/>
  <c r="M58" i="1"/>
  <c r="A58" i="1" s="1"/>
  <c r="M50" i="1"/>
  <c r="A50" i="1" s="1"/>
  <c r="M179" i="1"/>
  <c r="A179" i="1" s="1"/>
  <c r="M267" i="1"/>
  <c r="A267" i="1" s="1"/>
  <c r="M180" i="1"/>
  <c r="A180" i="1" s="1"/>
  <c r="M254" i="1"/>
  <c r="A254" i="1" s="1"/>
  <c r="M268" i="1"/>
  <c r="A268" i="1" s="1"/>
  <c r="M138" i="1"/>
  <c r="A138" i="1" s="1"/>
  <c r="M168" i="1"/>
  <c r="A168" i="1" s="1"/>
  <c r="M140" i="1"/>
  <c r="A140" i="1" s="1"/>
  <c r="M269" i="1"/>
  <c r="A269" i="1" s="1"/>
  <c r="M7" i="1"/>
  <c r="A7" i="1" s="1"/>
  <c r="M216" i="1"/>
  <c r="A216" i="1" s="1"/>
  <c r="M150" i="1"/>
  <c r="A150" i="1" s="1"/>
  <c r="M41" i="1"/>
  <c r="A41" i="1" s="1"/>
  <c r="M159" i="1"/>
  <c r="A159" i="1" s="1"/>
  <c r="M239" i="1"/>
  <c r="A239" i="1" s="1"/>
  <c r="M240" i="1"/>
  <c r="A240" i="1" s="1"/>
  <c r="M160" i="1"/>
  <c r="A160" i="1" s="1"/>
  <c r="M147" i="1"/>
  <c r="A147" i="1" s="1"/>
  <c r="M94" i="1"/>
  <c r="A94" i="1" s="1"/>
  <c r="M135" i="1"/>
  <c r="A135" i="1" s="1"/>
  <c r="M96" i="1"/>
  <c r="A96" i="1" s="1"/>
  <c r="M146" i="1"/>
  <c r="A146" i="1" s="1"/>
  <c r="M10" i="1"/>
  <c r="A10" i="1" s="1"/>
  <c r="M214" i="1"/>
  <c r="A214" i="1" s="1"/>
  <c r="M169" i="1"/>
  <c r="A169" i="1" s="1"/>
  <c r="M223" i="1"/>
  <c r="A223" i="1" s="1"/>
  <c r="M224" i="1"/>
  <c r="A224" i="1" s="1"/>
  <c r="M181" i="1"/>
  <c r="A181" i="1" s="1"/>
  <c r="M241" i="1"/>
  <c r="A241" i="1" s="1"/>
  <c r="M217" i="1"/>
  <c r="A217" i="1" s="1"/>
  <c r="M194" i="1"/>
  <c r="A194" i="1" s="1"/>
  <c r="M242" i="1"/>
  <c r="A242" i="1" s="1"/>
  <c r="M255" i="1"/>
  <c r="A255" i="1" s="1"/>
  <c r="M161" i="1"/>
  <c r="A161" i="1" s="1"/>
  <c r="M99" i="1"/>
  <c r="A99" i="1" s="1"/>
  <c r="M142" i="1"/>
  <c r="A142" i="1" s="1"/>
  <c r="M98" i="1"/>
  <c r="A98" i="1" s="1"/>
  <c r="M225" i="1"/>
  <c r="A225" i="1" s="1"/>
  <c r="M218" i="1"/>
  <c r="A218" i="1" s="1"/>
  <c r="M226" i="1"/>
  <c r="A226" i="1" s="1"/>
  <c r="M170" i="1"/>
  <c r="A170" i="1" s="1"/>
  <c r="M158" i="1"/>
  <c r="A158" i="1" s="1"/>
  <c r="M182" i="1"/>
  <c r="A182" i="1" s="1"/>
  <c r="M195" i="1"/>
  <c r="A195" i="1" s="1"/>
  <c r="M139" i="1"/>
  <c r="A139" i="1" s="1"/>
  <c r="M256" i="1"/>
  <c r="A256" i="1" s="1"/>
  <c r="M243" i="1"/>
  <c r="A243" i="1" s="1"/>
  <c r="M257" i="1"/>
  <c r="A257" i="1" s="1"/>
  <c r="M152" i="1"/>
  <c r="A152" i="1" s="1"/>
  <c r="M151" i="1"/>
  <c r="A151" i="1" s="1"/>
  <c r="M171" i="1"/>
  <c r="A171" i="1" s="1"/>
  <c r="M21" i="1"/>
  <c r="A21" i="1" s="1"/>
  <c r="M100" i="1"/>
  <c r="A100" i="1" s="1"/>
  <c r="M153" i="1"/>
  <c r="A153" i="1" s="1"/>
  <c r="M155" i="1"/>
  <c r="A155" i="1" s="1"/>
  <c r="M84" i="1"/>
  <c r="A84" i="1" s="1"/>
  <c r="M227" i="1"/>
  <c r="A227" i="1" s="1"/>
  <c r="M244" i="1"/>
  <c r="A244" i="1" s="1"/>
  <c r="M141" i="1"/>
  <c r="A141" i="1" s="1"/>
  <c r="M196" i="1"/>
  <c r="A196" i="1" s="1"/>
  <c r="M148" i="1"/>
  <c r="A148" i="1" s="1"/>
  <c r="M13" i="1"/>
  <c r="A13" i="1" s="1"/>
  <c r="M197" i="1"/>
  <c r="A197" i="1" s="1"/>
  <c r="M258" i="1"/>
  <c r="A258" i="1" s="1"/>
  <c r="M14" i="1"/>
  <c r="A14" i="1" s="1"/>
  <c r="M136" i="1"/>
  <c r="A136" i="1" s="1"/>
  <c r="M137" i="1"/>
  <c r="A137" i="1" s="1"/>
  <c r="M156" i="1"/>
  <c r="A156" i="1" s="1"/>
  <c r="M97" i="1"/>
  <c r="A97" i="1" s="1"/>
  <c r="M51" i="1"/>
  <c r="A51" i="1" s="1"/>
  <c r="M143" i="1"/>
  <c r="A143" i="1" s="1"/>
  <c r="M8" i="1"/>
  <c r="A8" i="1" s="1"/>
  <c r="M172" i="1"/>
  <c r="A172" i="1" s="1"/>
  <c r="M259" i="1"/>
  <c r="A259" i="1" s="1"/>
  <c r="M198" i="1"/>
  <c r="A198" i="1" s="1"/>
  <c r="M134" i="1"/>
  <c r="A134" i="1" s="1"/>
  <c r="M245" i="1"/>
  <c r="A245" i="1" s="1"/>
  <c r="M215" i="1"/>
  <c r="A215" i="1" s="1"/>
  <c r="M154" i="1"/>
  <c r="A154" i="1" s="1"/>
  <c r="M149" i="1"/>
  <c r="A149" i="1" s="1"/>
  <c r="M173" i="1"/>
  <c r="A173" i="1" s="1"/>
  <c r="M162" i="1"/>
  <c r="A162" i="1" s="1"/>
  <c r="J8" i="2" l="1"/>
  <c r="J10" i="2" l="1"/>
  <c r="I11" i="2" l="1"/>
  <c r="J11" i="2" s="1"/>
  <c r="I12" i="2" l="1"/>
  <c r="J12" i="2" s="1"/>
  <c r="I13" i="2" l="1"/>
  <c r="J13" i="2" s="1"/>
</calcChain>
</file>

<file path=xl/sharedStrings.xml><?xml version="1.0" encoding="utf-8"?>
<sst xmlns="http://schemas.openxmlformats.org/spreadsheetml/2006/main" count="1440" uniqueCount="635">
  <si>
    <t>Бутырина Софья Александровна</t>
  </si>
  <si>
    <t>20-50-0013986</t>
  </si>
  <si>
    <t>1 СОШ</t>
  </si>
  <si>
    <t>ж</t>
  </si>
  <si>
    <t>Шатов Денис Дмитриевич</t>
  </si>
  <si>
    <t>20-50-0013194</t>
  </si>
  <si>
    <t>м</t>
  </si>
  <si>
    <t>Мазурок Софья Алексеевна</t>
  </si>
  <si>
    <t>19-50-0150650</t>
  </si>
  <si>
    <t>Герасимов Ярослав Максимович</t>
  </si>
  <si>
    <t>20-50-0012148</t>
  </si>
  <si>
    <t>Прохорова Александра Романовна</t>
  </si>
  <si>
    <t>19-50-0137514</t>
  </si>
  <si>
    <t>Воронцова Дарья Георгиевна</t>
  </si>
  <si>
    <t>19-50-0072150</t>
  </si>
  <si>
    <t>Беликова Алина Викторовна</t>
  </si>
  <si>
    <t>18-50-0014078</t>
  </si>
  <si>
    <t>Трусова Ксения Сергеевна</t>
  </si>
  <si>
    <t>19-50-0006625</t>
  </si>
  <si>
    <t>Устинов Макар Викторович</t>
  </si>
  <si>
    <t>19-50-0006526</t>
  </si>
  <si>
    <t>Кутасевич Константин Алексеевич</t>
  </si>
  <si>
    <t>20-50-0009639</t>
  </si>
  <si>
    <t>Добрыдень Екатерина Александровна</t>
  </si>
  <si>
    <t>18-50-0003660</t>
  </si>
  <si>
    <t>Вандаева Владислава Владимировна</t>
  </si>
  <si>
    <t>18-50-0006338</t>
  </si>
  <si>
    <t>Гудим Маргарита Денисовна</t>
  </si>
  <si>
    <t>19-50-0161544</t>
  </si>
  <si>
    <t>Степанова Альбина Андреевна</t>
  </si>
  <si>
    <t>18-50-0003445</t>
  </si>
  <si>
    <t>Баштан Софья Дмитриевна</t>
  </si>
  <si>
    <t>18-50-0003684</t>
  </si>
  <si>
    <t>Зверев Артем Сергеевич</t>
  </si>
  <si>
    <t>19-50-0140693</t>
  </si>
  <si>
    <t>Горленко Алиса Романовна</t>
  </si>
  <si>
    <t>18-50-0004721</t>
  </si>
  <si>
    <t>Кулешов Алексей Владимирович</t>
  </si>
  <si>
    <t>18-50-0006636</t>
  </si>
  <si>
    <t>Кораблева Мария Геннадьевна</t>
  </si>
  <si>
    <t>17-50-0017402</t>
  </si>
  <si>
    <t>Макагон Полина Денисовна</t>
  </si>
  <si>
    <t>18-50-0003493</t>
  </si>
  <si>
    <t>Паневина Дарья Романовна</t>
  </si>
  <si>
    <t>18-55-0005158</t>
  </si>
  <si>
    <t>Рудакова Юлия Алексеевна</t>
  </si>
  <si>
    <t>18-50-0002630</t>
  </si>
  <si>
    <t>Фучижи Арина Евгеньевна</t>
  </si>
  <si>
    <t>18-50-0003537</t>
  </si>
  <si>
    <t>Латыпова Амина Тимуровна</t>
  </si>
  <si>
    <t>18-50-0004316</t>
  </si>
  <si>
    <t>Дусимов Даниэль Васильевич</t>
  </si>
  <si>
    <t>18-77-0013295</t>
  </si>
  <si>
    <t>Алексеева Екатерина Даниловна</t>
  </si>
  <si>
    <t>16-50-0029052</t>
  </si>
  <si>
    <t>2 Голицынская СОШ</t>
  </si>
  <si>
    <t>Глазкова Юлия Александровна</t>
  </si>
  <si>
    <t>19-50-0083970</t>
  </si>
  <si>
    <t>Глазкова Елизавета Александровна</t>
  </si>
  <si>
    <t>19-50-0084009</t>
  </si>
  <si>
    <t>Матвеев Иван Алексеевич</t>
  </si>
  <si>
    <t>16-50-0150509</t>
  </si>
  <si>
    <t>Командистов Дмитрий Владимирович</t>
  </si>
  <si>
    <t>16-50-0129924</t>
  </si>
  <si>
    <t>Федоренко Екатерина Сергеевна</t>
  </si>
  <si>
    <t>19-50-0081594</t>
  </si>
  <si>
    <t>Аносов Демьян Вадимович</t>
  </si>
  <si>
    <t>19-50-0081607</t>
  </si>
  <si>
    <t>Стрижков Тимофей Олегович</t>
  </si>
  <si>
    <t>19-50-0058919</t>
  </si>
  <si>
    <t>Ануфриев Данила Сергеевич</t>
  </si>
  <si>
    <t>19-50-0057063</t>
  </si>
  <si>
    <t>Чернов Алексей Дмитриевич</t>
  </si>
  <si>
    <t>19-50-0085451</t>
  </si>
  <si>
    <t>Бараник Елизавета Витальевна</t>
  </si>
  <si>
    <t>16-50-0123137</t>
  </si>
  <si>
    <t>Пыдрина Валерия Дмитриевна</t>
  </si>
  <si>
    <t>16-50-0038850</t>
  </si>
  <si>
    <t>Михайлов Константин Станиславович</t>
  </si>
  <si>
    <t>19-50-0083418</t>
  </si>
  <si>
    <t>Морозов Олег Игоревич</t>
  </si>
  <si>
    <t>18-16-0038814</t>
  </si>
  <si>
    <t>Шкот Дарья Сергеевна</t>
  </si>
  <si>
    <t>17-77-0010737</t>
  </si>
  <si>
    <t>Дубовикова Инна Евгеньевна</t>
  </si>
  <si>
    <t>18-50-0023462</t>
  </si>
  <si>
    <t>Тищенко Роман Олегович</t>
  </si>
  <si>
    <t>19-50-0058836</t>
  </si>
  <si>
    <t>Акимов Александр Викторович</t>
  </si>
  <si>
    <t>19-50-0085504</t>
  </si>
  <si>
    <t>Урсу Маргарита Владимировна</t>
  </si>
  <si>
    <t>19-50-0084206</t>
  </si>
  <si>
    <t>Анисимов Алексей Евгеньевич</t>
  </si>
  <si>
    <t>19-50-0083810</t>
  </si>
  <si>
    <t>Мурашкин Денис Александрович</t>
  </si>
  <si>
    <t>16-50-0130509</t>
  </si>
  <si>
    <t>Золотарев Кирилл Александрович</t>
  </si>
  <si>
    <t>19-50-0083870</t>
  </si>
  <si>
    <t>Сотиров Илья Геннадьевич</t>
  </si>
  <si>
    <t>16-50-0031249</t>
  </si>
  <si>
    <t>Жуков Лев Эдуардович</t>
  </si>
  <si>
    <t>20-50-0013365</t>
  </si>
  <si>
    <t>Игнатенко Дмитрий Андреевич</t>
  </si>
  <si>
    <t>20-50-0013314</t>
  </si>
  <si>
    <t>Косенко Валерия Тимуровна</t>
  </si>
  <si>
    <t>20-50-0011045</t>
  </si>
  <si>
    <t>Уланова Анастасия Викторовна</t>
  </si>
  <si>
    <t>18-50-0061177</t>
  </si>
  <si>
    <t>Фатеев Никита Сергеевич</t>
  </si>
  <si>
    <t>16-50-0033712</t>
  </si>
  <si>
    <t>Енакиева Анастасия Николаевна</t>
  </si>
  <si>
    <t>16-50-0150534</t>
  </si>
  <si>
    <t>Милько Егор Владимирович</t>
  </si>
  <si>
    <t>18-50-0023442</t>
  </si>
  <si>
    <t>Лахваенко Юлия Дмитриевна</t>
  </si>
  <si>
    <t>19-50-0082622</t>
  </si>
  <si>
    <t>Громов Всеволод Ильич</t>
  </si>
  <si>
    <t>15-50-003304</t>
  </si>
  <si>
    <t>Чаркина Александра Игоревна</t>
  </si>
  <si>
    <t>19-50-0086107</t>
  </si>
  <si>
    <t>Махтаев Артур Билалович</t>
  </si>
  <si>
    <t>16-50-0042941</t>
  </si>
  <si>
    <t>Болкунец Иван Олегович</t>
  </si>
  <si>
    <t>19-50-0064576</t>
  </si>
  <si>
    <t>МБОУ Одинцовский лицей 2</t>
  </si>
  <si>
    <t>Корнева Ксения Александровна</t>
  </si>
  <si>
    <t>16-50-0050975</t>
  </si>
  <si>
    <t>Щедрова Виктория Витальевна</t>
  </si>
  <si>
    <t>20-50-0010496</t>
  </si>
  <si>
    <t>Клюев Дмитрий Алексеевич</t>
  </si>
  <si>
    <t>16-50-0035013</t>
  </si>
  <si>
    <t>Бондаренко Полина Андреевна</t>
  </si>
  <si>
    <t>19-50-0085997</t>
  </si>
  <si>
    <t>Фролов Владимир Владимирович</t>
  </si>
  <si>
    <t>20-50-0007301</t>
  </si>
  <si>
    <t>Гусев Роман Сергеевич</t>
  </si>
  <si>
    <t>19-50-0080174</t>
  </si>
  <si>
    <t>Рогозин Максим Сергеевич</t>
  </si>
  <si>
    <t>19-50-0092286</t>
  </si>
  <si>
    <t>Дудалёва Софья Андреевна</t>
  </si>
  <si>
    <t>19-50-0079690</t>
  </si>
  <si>
    <t>Каширин Захар Николаевич</t>
  </si>
  <si>
    <t>19-50-0073709</t>
  </si>
  <si>
    <t>Воробьева Ирина Алексеевна</t>
  </si>
  <si>
    <t>19-50-0072304</t>
  </si>
  <si>
    <t>Банников Тимофей Дмитриевич</t>
  </si>
  <si>
    <t>19-50-0073298</t>
  </si>
  <si>
    <t>Саргсян Арен Артурович</t>
  </si>
  <si>
    <t>19-50-0086697</t>
  </si>
  <si>
    <t>Ухин Кирилл Юрьевич</t>
  </si>
  <si>
    <t>19-50-0075421</t>
  </si>
  <si>
    <t>Афанасьев Ярослав Романович</t>
  </si>
  <si>
    <t>19-50-0075513</t>
  </si>
  <si>
    <t>Решетов Марк Евгеньевич</t>
  </si>
  <si>
    <t>19-50-0076498</t>
  </si>
  <si>
    <t>Решетов Багдан Евгеньевич</t>
  </si>
  <si>
    <t>19-77-0004652</t>
  </si>
  <si>
    <t>Воробьев Игорь Алексеевич</t>
  </si>
  <si>
    <t>19-50-0076500</t>
  </si>
  <si>
    <t>Харламова Алиса Вадимовна</t>
  </si>
  <si>
    <t>19-50-0085767</t>
  </si>
  <si>
    <t>Мельник Елена Андреевна</t>
  </si>
  <si>
    <t>16-50-0033530</t>
  </si>
  <si>
    <t>Докучаева Виктория Павловна</t>
  </si>
  <si>
    <t>19-50-0064732</t>
  </si>
  <si>
    <t>Красиков Сергей Сергеевич</t>
  </si>
  <si>
    <t>19-50-0075873</t>
  </si>
  <si>
    <t>Ильина Екатерина Анатольевна</t>
  </si>
  <si>
    <t>19-50-0011538</t>
  </si>
  <si>
    <t>МБОУ Одинцовский СОШ 5</t>
  </si>
  <si>
    <t>Скотников Данила Денисович</t>
  </si>
  <si>
    <t>16-50-0035760</t>
  </si>
  <si>
    <t xml:space="preserve">м </t>
  </si>
  <si>
    <t>Кузнечихин Дмитрий Алексеевич</t>
  </si>
  <si>
    <t>20-77-0023108</t>
  </si>
  <si>
    <t>Овезова Дарья Константиновна</t>
  </si>
  <si>
    <t>16-50-0038064</t>
  </si>
  <si>
    <t>Лицей 6</t>
  </si>
  <si>
    <t>Рожков Артур Юлианович</t>
  </si>
  <si>
    <t>18-50-0056217</t>
  </si>
  <si>
    <t>13.05.2002</t>
  </si>
  <si>
    <t>Оглезнев Арсений Андреевич</t>
  </si>
  <si>
    <t>15-59-0000769</t>
  </si>
  <si>
    <t>26.03.2006</t>
  </si>
  <si>
    <t>Макаров Илья Сергеевич</t>
  </si>
  <si>
    <t>15-50-0169093</t>
  </si>
  <si>
    <t>10.11.2006</t>
  </si>
  <si>
    <t>Лукашова Дарья Алексеевна</t>
  </si>
  <si>
    <t>15-50-0133105</t>
  </si>
  <si>
    <t>14.08.2006</t>
  </si>
  <si>
    <t>Васильев Михаил Юрьевич</t>
  </si>
  <si>
    <t>19-50-0067955</t>
  </si>
  <si>
    <t>Графова Ксения Сергеевна</t>
  </si>
  <si>
    <t>19-50-0082441</t>
  </si>
  <si>
    <t>12.11.2009</t>
  </si>
  <si>
    <t>Боева Амелия Рустамовна</t>
  </si>
  <si>
    <t>19-50-0066643</t>
  </si>
  <si>
    <t>05.03.2012</t>
  </si>
  <si>
    <t>Кирьянов Павел Алексеевич</t>
  </si>
  <si>
    <t>20-50-0018250</t>
  </si>
  <si>
    <t>28.12.2007</t>
  </si>
  <si>
    <t>03.10.2011</t>
  </si>
  <si>
    <t>Звонкова Полина Вячеславовна</t>
  </si>
  <si>
    <t>19-50-0071279</t>
  </si>
  <si>
    <t>Тихонов Артём Алексеевич</t>
  </si>
  <si>
    <t>19-50-07142</t>
  </si>
  <si>
    <t>Петухова Маия Марковна</t>
  </si>
  <si>
    <t>19-50-0064606</t>
  </si>
  <si>
    <t>Гирилович Татьяна Сергеевна</t>
  </si>
  <si>
    <t>17-50-004200</t>
  </si>
  <si>
    <t>18.04.2010</t>
  </si>
  <si>
    <t>Карев Арсений Александрович</t>
  </si>
  <si>
    <t>17-50-0042201</t>
  </si>
  <si>
    <t>20.10.2010</t>
  </si>
  <si>
    <t>Мошек Екатерина Максимовна</t>
  </si>
  <si>
    <t>19-50-0149429</t>
  </si>
  <si>
    <t>23.09.2012</t>
  </si>
  <si>
    <t>Лохманов Матвей Сергеевич</t>
  </si>
  <si>
    <t>19-50-0066462</t>
  </si>
  <si>
    <t>05.10.2011</t>
  </si>
  <si>
    <t>Цыпин Дмитрий Александрович</t>
  </si>
  <si>
    <t>19-50-0064206</t>
  </si>
  <si>
    <t>04.04.2011</t>
  </si>
  <si>
    <t>Миронов Вадим Сергеевич</t>
  </si>
  <si>
    <t>19-50-0150928</t>
  </si>
  <si>
    <t>15.06.2012</t>
  </si>
  <si>
    <t>Гимназия 7</t>
  </si>
  <si>
    <t>Парфирьев Андрей Дмитриевич</t>
  </si>
  <si>
    <t>19-50-0013092</t>
  </si>
  <si>
    <t>М</t>
  </si>
  <si>
    <t>Парфирьев Тихон Дмитриевич</t>
  </si>
  <si>
    <t>19-50-0013075</t>
  </si>
  <si>
    <t>СОШ 8</t>
  </si>
  <si>
    <t>Самко Анастасия Андреевна</t>
  </si>
  <si>
    <t>16-50-0031575</t>
  </si>
  <si>
    <t>Иглина Элеонора Владимировна</t>
  </si>
  <si>
    <t>16-50-0041690</t>
  </si>
  <si>
    <t>Кем Матвей Александрович</t>
  </si>
  <si>
    <t>20-50-0005337</t>
  </si>
  <si>
    <t>Коршиков Роман Эдуардович</t>
  </si>
  <si>
    <t>19-50-0185587</t>
  </si>
  <si>
    <t>СОШ 9</t>
  </si>
  <si>
    <t>Жариков Фёдор Александрович</t>
  </si>
  <si>
    <t>20-50-0018631</t>
  </si>
  <si>
    <t>14.10.2002</t>
  </si>
  <si>
    <t>Князькова Ольга Игоревна</t>
  </si>
  <si>
    <t>16-50-0027921</t>
  </si>
  <si>
    <t>21.04.2002</t>
  </si>
  <si>
    <t>Князькова Валентина Игоревна</t>
  </si>
  <si>
    <t>16-50-0027927</t>
  </si>
  <si>
    <t>21.02.2002</t>
  </si>
  <si>
    <t>10 лицей</t>
  </si>
  <si>
    <t>Бритвин Вячеслав Владимирович</t>
  </si>
  <si>
    <t>16-50-0024587</t>
  </si>
  <si>
    <t>Иванов  Жан  Александрович</t>
  </si>
  <si>
    <t>20-50-0014641</t>
  </si>
  <si>
    <t>Савичева Софья Михайловна</t>
  </si>
  <si>
    <t>15-50-0284865</t>
  </si>
  <si>
    <t>Ж</t>
  </si>
  <si>
    <t>Панферов  Илья Владимирович</t>
  </si>
  <si>
    <t>18-50-0142983</t>
  </si>
  <si>
    <t>11 Гимназия</t>
  </si>
  <si>
    <t>КОНОВАЛОВА Еактерина Вадимовна</t>
  </si>
  <si>
    <t>18-50-0023224</t>
  </si>
  <si>
    <t>Кобылкина Дарья Денисовна</t>
  </si>
  <si>
    <t>15-500090629</t>
  </si>
  <si>
    <t>Данилова Любовь Владимировна</t>
  </si>
  <si>
    <t>17-50-0005426</t>
  </si>
  <si>
    <t>Кобылкин Дмитрий Денисович</t>
  </si>
  <si>
    <t>18-50-0057729</t>
  </si>
  <si>
    <t>Данилов Лев Владимирович</t>
  </si>
  <si>
    <t>15-50-0085788</t>
  </si>
  <si>
    <t>Постников Максим Евгеньевич</t>
  </si>
  <si>
    <t>15-50-0090895</t>
  </si>
  <si>
    <t>Перушкина Виолетта Геннадьевна</t>
  </si>
  <si>
    <t>19-50-0065363</t>
  </si>
  <si>
    <t>Панферов Тимофей Вячеславович</t>
  </si>
  <si>
    <t>19-50-0088026</t>
  </si>
  <si>
    <t>Асаковская СОШ</t>
  </si>
  <si>
    <t>Видеборенко Марина Павловна</t>
  </si>
  <si>
    <t xml:space="preserve">19-50-0011879 </t>
  </si>
  <si>
    <t>Куршева Валерия Владиславовна</t>
  </si>
  <si>
    <t>18-50-0020417</t>
  </si>
  <si>
    <t xml:space="preserve"> Рычкова София Ильинична</t>
  </si>
  <si>
    <t>19-50-0013256</t>
  </si>
  <si>
    <t xml:space="preserve"> Даничев Андрей Александрович</t>
  </si>
  <si>
    <t>19-50-0068400</t>
  </si>
  <si>
    <t>Глотов Илья Михайлович</t>
  </si>
  <si>
    <t>19-50-0011061</t>
  </si>
  <si>
    <t>Матей Никита Дмитриевич</t>
  </si>
  <si>
    <t>19-50-0013291</t>
  </si>
  <si>
    <t>Горчаков Иван Алексеевич</t>
  </si>
  <si>
    <t>19-77-0033361</t>
  </si>
  <si>
    <t>Ревунова Елизавета Михайловна</t>
  </si>
  <si>
    <t>19-50-0073900</t>
  </si>
  <si>
    <t>Зугаева Полина Алексеевна</t>
  </si>
  <si>
    <t>19-50-0067723</t>
  </si>
  <si>
    <t>Куприянова Екатерина Владимировна</t>
  </si>
  <si>
    <t>20-50-0017978</t>
  </si>
  <si>
    <t>Богач Глеб Владиленович</t>
  </si>
  <si>
    <t>19-50-0069357</t>
  </si>
  <si>
    <t>Видеборенко Виолетта Павловна</t>
  </si>
  <si>
    <t>19-50-0065597</t>
  </si>
  <si>
    <t>Зиновьева Екатерина Алексеевна</t>
  </si>
  <si>
    <t>20-50-0017954</t>
  </si>
  <si>
    <t>Рыжанков Никита Алексеевич</t>
  </si>
  <si>
    <t>19-50-0010516</t>
  </si>
  <si>
    <t>Дробницкая Даниэлла Александровна</t>
  </si>
  <si>
    <t>19-50-0077115</t>
  </si>
  <si>
    <t>Герберг Константин Константинович</t>
  </si>
  <si>
    <t>20-50-0019256</t>
  </si>
  <si>
    <t>Слепов Артем Владимирович</t>
  </si>
  <si>
    <t>19-50-0076558</t>
  </si>
  <si>
    <t>Видеборенко Олеся Павловна</t>
  </si>
  <si>
    <t>19-50-0065499</t>
  </si>
  <si>
    <t>Шурупов Егор Сергеевич</t>
  </si>
  <si>
    <t>19-50-0064408</t>
  </si>
  <si>
    <t>Поповкина Арина Витальевна</t>
  </si>
  <si>
    <t>19-50-0071305</t>
  </si>
  <si>
    <t>Колесникова Вита Станиславовна</t>
  </si>
  <si>
    <t>19-77-0030807</t>
  </si>
  <si>
    <t>Налимова Светлана Алексеевна</t>
  </si>
  <si>
    <t>19-50-0066706</t>
  </si>
  <si>
    <t>Азерсаева Элина Муслимовна</t>
  </si>
  <si>
    <t>19-50-0068648</t>
  </si>
  <si>
    <t>Савина Виктория Сергеевна</t>
  </si>
  <si>
    <t>19-50-0067735</t>
  </si>
  <si>
    <t>ШумоваАлиса Денисовна</t>
  </si>
  <si>
    <t>19-50-0066021</t>
  </si>
  <si>
    <t>Чугунова София Александровна</t>
  </si>
  <si>
    <t>19-50-0069219</t>
  </si>
  <si>
    <t>Барвихинская СОШ</t>
  </si>
  <si>
    <t xml:space="preserve">Курков Андрей Вячеславович </t>
  </si>
  <si>
    <t>17-50-0056746</t>
  </si>
  <si>
    <t xml:space="preserve">Ридченко Илья Сергеевич </t>
  </si>
  <si>
    <t>16-50-0027401</t>
  </si>
  <si>
    <t xml:space="preserve">Светлова Анна Владиславовна </t>
  </si>
  <si>
    <t>18-50-0060373</t>
  </si>
  <si>
    <t>Большевяземская Гимназия</t>
  </si>
  <si>
    <t>Исаев Михаил  Влаадимирович</t>
  </si>
  <si>
    <t xml:space="preserve"> 18-50-0006902</t>
  </si>
  <si>
    <t>Петушков Никита  Валерьевич</t>
  </si>
  <si>
    <t xml:space="preserve"> 18-50-0007638</t>
  </si>
  <si>
    <t xml:space="preserve">Морозов Олег Романович </t>
  </si>
  <si>
    <t xml:space="preserve"> 18-50-0017260</t>
  </si>
  <si>
    <t>Калинин Алексей Дмитриевич</t>
  </si>
  <si>
    <t xml:space="preserve"> 19-50-0009193</t>
  </si>
  <si>
    <t>Каптёнок Екатерина Евгеньевна</t>
  </si>
  <si>
    <t xml:space="preserve"> 19-50-0010232</t>
  </si>
  <si>
    <t>Дьячков Максим Андреевич</t>
  </si>
  <si>
    <t xml:space="preserve">    18-50-0018601       </t>
  </si>
  <si>
    <t>Каптёнок Анастасия Евгеньевна</t>
  </si>
  <si>
    <t xml:space="preserve"> 19-50-0009379</t>
  </si>
  <si>
    <t>Казаков Александр Сергеевич</t>
  </si>
  <si>
    <t xml:space="preserve"> 18-50-0017277</t>
  </si>
  <si>
    <t>Зимин Иван Владимирович</t>
  </si>
  <si>
    <t xml:space="preserve"> 18-50-0019624 </t>
  </si>
  <si>
    <t>Есиков Сергей Александрович</t>
  </si>
  <si>
    <t xml:space="preserve"> 15-50-0108021</t>
  </si>
  <si>
    <t>Васильевская СОШ</t>
  </si>
  <si>
    <t>Аникина Варвара Юрьевна</t>
  </si>
  <si>
    <t>17-50-0022748</t>
  </si>
  <si>
    <t>Летавина Ульяна Степановна</t>
  </si>
  <si>
    <t>17-50-0022878</t>
  </si>
  <si>
    <t>Земцева Злата      Дмитриевна</t>
  </si>
  <si>
    <t>17-50-0051778</t>
  </si>
  <si>
    <t>Гусакова Мария Викторовна</t>
  </si>
  <si>
    <t>19-50-0139867</t>
  </si>
  <si>
    <t>Родивилов Арсений</t>
  </si>
  <si>
    <t>20-50-0008610</t>
  </si>
  <si>
    <t>Терешонок Даниил</t>
  </si>
  <si>
    <t>17-50-0026526</t>
  </si>
  <si>
    <t>Буякевич Эрнест</t>
  </si>
  <si>
    <t>19-50-0177582</t>
  </si>
  <si>
    <t>Алиев Амин Этигагрович</t>
  </si>
  <si>
    <t>20-50-0010404</t>
  </si>
  <si>
    <t>Плясов Даниил Сергеевич</t>
  </si>
  <si>
    <t>17-50-0024037</t>
  </si>
  <si>
    <t>Колоколкин Сергей Юрьевич</t>
  </si>
  <si>
    <t>20-50-0008662</t>
  </si>
  <si>
    <t>Уанашева Кира Айдаровна</t>
  </si>
  <si>
    <t>20-50-0008924</t>
  </si>
  <si>
    <t>Дубковская СОШ</t>
  </si>
  <si>
    <t>Дорохов Ярослав Алексеевич</t>
  </si>
  <si>
    <t>16-50-0050202</t>
  </si>
  <si>
    <t>Малахова Милана Витальевна</t>
  </si>
  <si>
    <t>19-50-0078960</t>
  </si>
  <si>
    <t>Ленчин Роман Витальевич</t>
  </si>
  <si>
    <t>19-50-0162971</t>
  </si>
  <si>
    <t>Катюшин Вадим Константинович</t>
  </si>
  <si>
    <t>19-50-0170274</t>
  </si>
  <si>
    <t>Пчельникова Анастасия Витальевна</t>
  </si>
  <si>
    <t>16-50-0040092</t>
  </si>
  <si>
    <t>Матвеев Никита Георгиевич</t>
  </si>
  <si>
    <t>18-50-0060964</t>
  </si>
  <si>
    <t>Гойда КириллАлександрович</t>
  </si>
  <si>
    <t>20-50-0016221</t>
  </si>
  <si>
    <t>Смоленский Никита Алексеевич</t>
  </si>
  <si>
    <t>18-67-0011882</t>
  </si>
  <si>
    <t>Лесногорская СОШ</t>
  </si>
  <si>
    <t>Ишкулов Артем Рафатович</t>
  </si>
  <si>
    <t>18-50-0018185</t>
  </si>
  <si>
    <t>Клюкин Михаил Евгеньевич</t>
  </si>
  <si>
    <t>18-50-0018130</t>
  </si>
  <si>
    <t>Хохлова Александра Сергеевна</t>
  </si>
  <si>
    <t>18-50-0018247</t>
  </si>
  <si>
    <t>Курков Артем Михайлович</t>
  </si>
  <si>
    <t>19-50-0007716</t>
  </si>
  <si>
    <t>Черта Дмитрий Алексеевич</t>
  </si>
  <si>
    <t>18-50-0018242</t>
  </si>
  <si>
    <t>Маловязёмская СОШ</t>
  </si>
  <si>
    <t>Янченко Екатерина Романовна</t>
  </si>
  <si>
    <t>19-50-0007017</t>
  </si>
  <si>
    <t>Басанский Максим Викторович</t>
  </si>
  <si>
    <t>19-50-0006688</t>
  </si>
  <si>
    <t>Майорова Екатерина Дмитриевна</t>
  </si>
  <si>
    <t>19-50-0007206</t>
  </si>
  <si>
    <t>Жаворонков Матвей Алексеевич</t>
  </si>
  <si>
    <t>19-50-0007275</t>
  </si>
  <si>
    <t>Самощенков Арсений Андреевич</t>
  </si>
  <si>
    <t>19-50-0070906</t>
  </si>
  <si>
    <t>Самощенков Андрей  Владимирович</t>
  </si>
  <si>
    <t>19-71-0002275</t>
  </si>
  <si>
    <t>Бейко Елизавета Олеговна</t>
  </si>
  <si>
    <t>19-50-0009843</t>
  </si>
  <si>
    <t>Бейко Олег Георгиевич</t>
  </si>
  <si>
    <t>16-50-0079408</t>
  </si>
  <si>
    <t>Маслов Валерий Александрович</t>
  </si>
  <si>
    <t>19-50-0011548</t>
  </si>
  <si>
    <t>Лебедева Татьяна Ивановна</t>
  </si>
  <si>
    <t>19-50-0077584</t>
  </si>
  <si>
    <t>Лебедев Иван Иванович</t>
  </si>
  <si>
    <t>20-50-0018597</t>
  </si>
  <si>
    <t>Лебедев Иван Михайлович</t>
  </si>
  <si>
    <t>20-50-0018562</t>
  </si>
  <si>
    <t>Стимул-2015</t>
  </si>
  <si>
    <t xml:space="preserve">Сироткина Софья </t>
  </si>
  <si>
    <t xml:space="preserve"> 17-50-0011853</t>
  </si>
  <si>
    <t>16.02.2006</t>
  </si>
  <si>
    <t xml:space="preserve">Фокина Елена Алексеева  </t>
  </si>
  <si>
    <t>20-50-0018651</t>
  </si>
  <si>
    <t>07.05.2013</t>
  </si>
  <si>
    <t xml:space="preserve">Минаев Георгий Сергеевич </t>
  </si>
  <si>
    <t>20-50-0018634</t>
  </si>
  <si>
    <t>10.02.2012</t>
  </si>
  <si>
    <t xml:space="preserve">Зинченко Андрей Алексеевич </t>
  </si>
  <si>
    <t>19-50-0095004</t>
  </si>
  <si>
    <t>25.06.2011</t>
  </si>
  <si>
    <t xml:space="preserve">Заботина Анна Валерьевна </t>
  </si>
  <si>
    <t>20-50-0018619</t>
  </si>
  <si>
    <t>01.11.2013</t>
  </si>
  <si>
    <t>Фролова Яна Леонидовна</t>
  </si>
  <si>
    <t>20-50-0018670</t>
  </si>
  <si>
    <t>13.04.1977</t>
  </si>
  <si>
    <t xml:space="preserve">Кислова Инна Вячеславовна </t>
  </si>
  <si>
    <t>20-50-0018671</t>
  </si>
  <si>
    <t>20.05.1992</t>
  </si>
  <si>
    <t xml:space="preserve">Кислов Никита Владимирович </t>
  </si>
  <si>
    <t>20-50-0018697</t>
  </si>
  <si>
    <t>27.05.1993</t>
  </si>
  <si>
    <t xml:space="preserve">Марченкова Евгения Александровна </t>
  </si>
  <si>
    <t>20-50-0018645</t>
  </si>
  <si>
    <t>17.04.1987</t>
  </si>
  <si>
    <t xml:space="preserve">Майорова Ольга Михайловна </t>
  </si>
  <si>
    <t>20-50-0018788</t>
  </si>
  <si>
    <t>22.07.1978</t>
  </si>
  <si>
    <t xml:space="preserve">Ларионова Елизавета Юрьевна  </t>
  </si>
  <si>
    <t>16-50-0079555</t>
  </si>
  <si>
    <t>21.03.2007</t>
  </si>
  <si>
    <t>Рафаилова Авиталь  Владимировна</t>
  </si>
  <si>
    <t>19-50-0066368</t>
  </si>
  <si>
    <t>18.04.2009</t>
  </si>
  <si>
    <t xml:space="preserve">Костина Анастасия Денисовна </t>
  </si>
  <si>
    <t>20-50-0018614</t>
  </si>
  <si>
    <t>09.07.2012</t>
  </si>
  <si>
    <t xml:space="preserve">Клейман Илья Антонович </t>
  </si>
  <si>
    <t>20-50-0018660</t>
  </si>
  <si>
    <t>24.08.2012</t>
  </si>
  <si>
    <t>Бойко Андрей Павлович</t>
  </si>
  <si>
    <t>20-50-0018668</t>
  </si>
  <si>
    <t>22.02.2013</t>
  </si>
  <si>
    <t>Царькова Янина Ильинична</t>
  </si>
  <si>
    <t>20-50-0018879</t>
  </si>
  <si>
    <t>07.02.2012</t>
  </si>
  <si>
    <t xml:space="preserve">Мартынов Даниил Максимович </t>
  </si>
  <si>
    <t>19-50-0062523</t>
  </si>
  <si>
    <t>01.10.2011</t>
  </si>
  <si>
    <t xml:space="preserve">Дембицкий Михаил Антонович </t>
  </si>
  <si>
    <t>20-50-0018700</t>
  </si>
  <si>
    <t>04.08.2013</t>
  </si>
  <si>
    <t>Сидорова Марфа  Игоревна</t>
  </si>
  <si>
    <t>20-50-0018740</t>
  </si>
  <si>
    <t>12.02.2011</t>
  </si>
  <si>
    <t xml:space="preserve">Богомолов Пётр Сергеевич </t>
  </si>
  <si>
    <t>20-50-0018758</t>
  </si>
  <si>
    <t>04.12.2011</t>
  </si>
  <si>
    <t xml:space="preserve">Смолик Эрик Евгеньевич </t>
  </si>
  <si>
    <t>19-50-0083549</t>
  </si>
  <si>
    <t>22.11.2010</t>
  </si>
  <si>
    <t>Юрченкова Мария Романовна</t>
  </si>
  <si>
    <t>20-50-0018791</t>
  </si>
  <si>
    <t>17.04.2013</t>
  </si>
  <si>
    <t xml:space="preserve">Хакимова Эльза Альбертовна  </t>
  </si>
  <si>
    <t>16-50-0027524</t>
  </si>
  <si>
    <t>23.08.1983</t>
  </si>
  <si>
    <t xml:space="preserve">Антоненко Роман Александрович  </t>
  </si>
  <si>
    <t>20-54-0006886</t>
  </si>
  <si>
    <t>16.02.1981</t>
  </si>
  <si>
    <t>Гулина Виктория Павловна</t>
  </si>
  <si>
    <t>20-50-0018978</t>
  </si>
  <si>
    <t>21.08.1984</t>
  </si>
  <si>
    <t xml:space="preserve">Рафаилов Александр Владимирович  </t>
  </si>
  <si>
    <t>20-50-0018927</t>
  </si>
  <si>
    <t>06.01.2013</t>
  </si>
  <si>
    <t xml:space="preserve">Антоненко Герман Романович </t>
  </si>
  <si>
    <t>20-50-0018951</t>
  </si>
  <si>
    <t>23.09.2013</t>
  </si>
  <si>
    <t>Чаркин Евгений Игоревич</t>
  </si>
  <si>
    <t>20-50-0019054</t>
  </si>
  <si>
    <t>Марченкова Варвара Ивановна</t>
  </si>
  <si>
    <t>20-50-0019036</t>
  </si>
  <si>
    <t>05.04.2012</t>
  </si>
  <si>
    <t>СпортВектор</t>
  </si>
  <si>
    <t>Ткачук Андрей Владимирович</t>
  </si>
  <si>
    <t>18-50-0046632</t>
  </si>
  <si>
    <t>Чумакова Александра Владимировна</t>
  </si>
  <si>
    <t>19-50-0007730</t>
  </si>
  <si>
    <t>Брюханцева Мария Алексеевна</t>
  </si>
  <si>
    <t>20-50-0018665</t>
  </si>
  <si>
    <t>Ракитин Александр Владимирович</t>
  </si>
  <si>
    <t>20-50-0012559</t>
  </si>
  <si>
    <t>Ракитин Николай Александрович</t>
  </si>
  <si>
    <t>20-50-0014072</t>
  </si>
  <si>
    <t>Гаев Константин Егорович</t>
  </si>
  <si>
    <t>19-50-0007497</t>
  </si>
  <si>
    <t>Рогачев Арсений Александрович</t>
  </si>
  <si>
    <t>19-50-0012333</t>
  </si>
  <si>
    <t>Алтунин Константин Алексеевич</t>
  </si>
  <si>
    <t>20-77-0022607</t>
  </si>
  <si>
    <t>Корнилова Мария Александровна</t>
  </si>
  <si>
    <t>20-50-0018354</t>
  </si>
  <si>
    <t>Бекетова Яна Валерьевна</t>
  </si>
  <si>
    <t>19-50-0006803</t>
  </si>
  <si>
    <t>Алтунин Федор Константинович</t>
  </si>
  <si>
    <t xml:space="preserve">20-77-0022221 </t>
  </si>
  <si>
    <t>Храмова Татьяна Александровна</t>
  </si>
  <si>
    <t>20-77-0019458</t>
  </si>
  <si>
    <t>Кулешов Владимир Владимирович</t>
  </si>
  <si>
    <t>20-50-0009640</t>
  </si>
  <si>
    <t>Бутырин Александр Сергеевич</t>
  </si>
  <si>
    <t>20-50-0013323</t>
  </si>
  <si>
    <t>Монина Татьяна Сергеевна</t>
  </si>
  <si>
    <t>16-50-0026836</t>
  </si>
  <si>
    <t>Конон Константин Игоревич</t>
  </si>
  <si>
    <t>20-50-0016209</t>
  </si>
  <si>
    <t>Конон Игнат Игоревич</t>
  </si>
  <si>
    <t>19-50-0061518</t>
  </si>
  <si>
    <t>Палаев Виктор Александрович</t>
  </si>
  <si>
    <t>20-77-0017608</t>
  </si>
  <si>
    <t>Пронина Алёна Константиновна</t>
  </si>
  <si>
    <t>17-50-0002604</t>
  </si>
  <si>
    <t>Алтунина Елена Александровна</t>
  </si>
  <si>
    <t>20-77-0019814</t>
  </si>
  <si>
    <t>Бекетов Дмитрий Валерьевич</t>
  </si>
  <si>
    <t>16-50-0031400</t>
  </si>
  <si>
    <t>Чалова Варвара Сергеевна</t>
  </si>
  <si>
    <t>17-77-0088101</t>
  </si>
  <si>
    <t>Чалов Василий Сергеевич</t>
  </si>
  <si>
    <t>17-77-0088082</t>
  </si>
  <si>
    <t>Кубанов Александр Дмитриевич</t>
  </si>
  <si>
    <t>19-50-0008803</t>
  </si>
  <si>
    <t>Кржисецкий Андрей Олегович</t>
  </si>
  <si>
    <t>15-50-0001858</t>
  </si>
  <si>
    <t>Хафизов Трофим Харисович</t>
  </si>
  <si>
    <t>17-50-0011283</t>
  </si>
  <si>
    <t>Бирюков Андрей Дмитриевич</t>
  </si>
  <si>
    <t>17-50-0014107</t>
  </si>
  <si>
    <t>Баталова Марьяна Рашитовна</t>
  </si>
  <si>
    <t>19-77-0012071</t>
  </si>
  <si>
    <t>Мусихин Герман Андреевич</t>
  </si>
  <si>
    <t>16-50-0040573</t>
  </si>
  <si>
    <t>Артеменков Евгений Владимирович</t>
  </si>
  <si>
    <t>16-50-0038602</t>
  </si>
  <si>
    <t>Артеменкова Полина Евгеньевна</t>
  </si>
  <si>
    <t>18-50-0044891</t>
  </si>
  <si>
    <t>Володин Игорь Андреевич</t>
  </si>
  <si>
    <t>19-50-0008796</t>
  </si>
  <si>
    <t>Жерздева Виктория Андреевна </t>
  </si>
  <si>
    <t>19-50-0001164</t>
  </si>
  <si>
    <t>Анисимов Владислав Евгеньевич</t>
  </si>
  <si>
    <t>20-50-0008543</t>
  </si>
  <si>
    <t>Бондаренко Матвей</t>
  </si>
  <si>
    <t>19-50-0085409</t>
  </si>
  <si>
    <t>Паничева Анастасия Романовна</t>
  </si>
  <si>
    <t>17-50-0041759</t>
  </si>
  <si>
    <t>Алиуллов Илдар Ринатович</t>
  </si>
  <si>
    <t>20-50-0004094</t>
  </si>
  <si>
    <t>Ревенко Елена Юрьевна</t>
  </si>
  <si>
    <t>19-50-0143875</t>
  </si>
  <si>
    <t>лично</t>
  </si>
  <si>
    <t>Хижина Ксения Романовна</t>
  </si>
  <si>
    <t>20-50-0018734</t>
  </si>
  <si>
    <t>Губанов Матвей Евгеньевич</t>
  </si>
  <si>
    <t>15-50-0042337</t>
  </si>
  <si>
    <t>2 Кубинская СОШ</t>
  </si>
  <si>
    <t>6_10</t>
  </si>
  <si>
    <t>11_12</t>
  </si>
  <si>
    <t>13_15</t>
  </si>
  <si>
    <t>16_39</t>
  </si>
  <si>
    <t>40-59</t>
  </si>
  <si>
    <t>60_70</t>
  </si>
  <si>
    <t>Ступень</t>
  </si>
  <si>
    <t>Пол</t>
  </si>
  <si>
    <t>лет</t>
  </si>
  <si>
    <t>9_10</t>
  </si>
  <si>
    <t>Дист</t>
  </si>
  <si>
    <t>1 км</t>
  </si>
  <si>
    <t>Заявлено</t>
  </si>
  <si>
    <t>Старт</t>
  </si>
  <si>
    <t>6_8</t>
  </si>
  <si>
    <t>М,Ж</t>
  </si>
  <si>
    <t>2 км</t>
  </si>
  <si>
    <t>3 км</t>
  </si>
  <si>
    <t>5 км</t>
  </si>
  <si>
    <t>8, 9</t>
  </si>
  <si>
    <t>40_59</t>
  </si>
  <si>
    <t>60_69</t>
  </si>
  <si>
    <t>16_17</t>
  </si>
  <si>
    <t>5, 6, 7</t>
  </si>
  <si>
    <t>5,6,7,8,9</t>
  </si>
  <si>
    <t>18_59</t>
  </si>
  <si>
    <t>Забег</t>
  </si>
  <si>
    <t>с_резервом</t>
  </si>
  <si>
    <t>Номера с</t>
  </si>
  <si>
    <t>номера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</si>
</sst>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\ 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charset val="134"/>
      <scheme val="minor"/>
    </font>
    <font>
      <sz val="11"/>
      <color rgb="FF000000"/>
      <name val="Calibri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5" fillId="0" borderId="0" xfId="0" applyFont="1"/>
    <xf numFmtId="0" fontId="5" fillId="0" borderId="0" xfId="1" applyFont="1" applyBorder="1" applyAlignment="1">
      <alignment horizontal="left"/>
    </xf>
    <xf numFmtId="0" fontId="6" fillId="0" borderId="0" xfId="1" applyFont="1" applyFill="1" applyBorder="1" applyAlignment="1">
      <alignment horizontal="left" wrapText="1"/>
    </xf>
    <xf numFmtId="14" fontId="5" fillId="0" borderId="0" xfId="1" applyNumberFormat="1" applyFont="1" applyBorder="1" applyAlignment="1">
      <alignment horizontal="left"/>
    </xf>
    <xf numFmtId="14" fontId="6" fillId="0" borderId="0" xfId="1" applyNumberFormat="1" applyFont="1" applyFill="1" applyBorder="1" applyAlignment="1">
      <alignment horizontal="left" wrapText="1"/>
    </xf>
    <xf numFmtId="14" fontId="8" fillId="0" borderId="0" xfId="1" applyNumberFormat="1" applyFont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4" fontId="6" fillId="0" borderId="0" xfId="1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4" applyFont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14" fontId="5" fillId="0" borderId="0" xfId="1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6" fillId="0" borderId="0" xfId="1" applyFont="1" applyBorder="1" applyAlignment="1">
      <alignment horizontal="left"/>
    </xf>
    <xf numFmtId="14" fontId="6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5" fillId="0" borderId="0" xfId="1" applyFont="1" applyFill="1" applyBorder="1" applyAlignment="1">
      <alignment horizontal="left" wrapText="1"/>
    </xf>
    <xf numFmtId="14" fontId="5" fillId="0" borderId="0" xfId="0" applyNumberFormat="1" applyFont="1" applyBorder="1" applyAlignment="1">
      <alignment horizontal="left" wrapText="1"/>
    </xf>
    <xf numFmtId="49" fontId="5" fillId="0" borderId="0" xfId="1" applyNumberFormat="1" applyFont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14" fontId="6" fillId="0" borderId="0" xfId="1" applyNumberFormat="1" applyFont="1" applyBorder="1" applyAlignment="1">
      <alignment horizontal="left" wrapText="1"/>
    </xf>
    <xf numFmtId="0" fontId="5" fillId="0" borderId="0" xfId="2" applyNumberFormat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14" fontId="7" fillId="0" borderId="0" xfId="1" applyNumberFormat="1" applyFont="1" applyBorder="1" applyAlignment="1">
      <alignment horizontal="left" wrapText="1"/>
    </xf>
    <xf numFmtId="49" fontId="7" fillId="0" borderId="0" xfId="1" applyNumberFormat="1" applyFont="1" applyBorder="1" applyAlignment="1">
      <alignment horizontal="left" wrapText="1"/>
    </xf>
    <xf numFmtId="0" fontId="5" fillId="0" borderId="0" xfId="3" applyFont="1" applyBorder="1" applyAlignment="1">
      <alignment horizontal="left" wrapText="1"/>
    </xf>
    <xf numFmtId="164" fontId="5" fillId="0" borderId="0" xfId="2" applyNumberFormat="1" applyFont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16" fontId="5" fillId="0" borderId="0" xfId="0" applyNumberFormat="1" applyFont="1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20" fontId="0" fillId="3" borderId="2" xfId="0" applyNumberFormat="1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9"/>
  <sheetViews>
    <sheetView workbookViewId="0"/>
  </sheetViews>
  <sheetFormatPr defaultColWidth="37.5703125" defaultRowHeight="15"/>
  <cols>
    <col min="1" max="1" width="4.28515625" style="1" bestFit="1" customWidth="1"/>
    <col min="2" max="2" width="31.5703125" style="1" bestFit="1" customWidth="1"/>
    <col min="3" max="3" width="22.42578125" style="1" bestFit="1" customWidth="1"/>
    <col min="4" max="5" width="1.85546875" style="1" bestFit="1" customWidth="1"/>
    <col min="6" max="6" width="4.42578125" style="1" bestFit="1" customWidth="1"/>
    <col min="7" max="7" width="1.85546875" style="1" bestFit="1" customWidth="1"/>
    <col min="8" max="8" width="13.42578125" style="1" bestFit="1" customWidth="1"/>
    <col min="10" max="10" width="2.42578125" style="1" bestFit="1" customWidth="1"/>
    <col min="11" max="12" width="8.7109375" style="1" bestFit="1" customWidth="1"/>
    <col min="13" max="13" width="2.7109375" style="1" bestFit="1" customWidth="1"/>
    <col min="14" max="14" width="5.28515625" style="1" bestFit="1" customWidth="1"/>
    <col min="15" max="16384" width="37.5703125" style="1"/>
  </cols>
  <sheetData>
    <row r="1" spans="1:14">
      <c r="A1" s="14" t="str">
        <f>J1&amp;M1</f>
        <v>ж11</v>
      </c>
      <c r="B1" s="14" t="s">
        <v>39</v>
      </c>
      <c r="C1" s="14" t="s">
        <v>2</v>
      </c>
      <c r="D1" s="14">
        <v>0</v>
      </c>
      <c r="E1" s="14">
        <v>0</v>
      </c>
      <c r="F1" s="14">
        <f>YEAR(K1)</f>
        <v>2009</v>
      </c>
      <c r="G1" s="14">
        <v>0</v>
      </c>
      <c r="H1" s="14" t="s">
        <v>40</v>
      </c>
      <c r="J1" s="14" t="s">
        <v>3</v>
      </c>
      <c r="K1" s="20">
        <v>39854</v>
      </c>
      <c r="L1" s="9">
        <v>43891</v>
      </c>
      <c r="M1" s="10">
        <f t="shared" ref="M1:M32" si="0">YEAR(L1-K1)-1900</f>
        <v>11</v>
      </c>
      <c r="N1" s="1" t="s">
        <v>606</v>
      </c>
    </row>
    <row r="2" spans="1:14">
      <c r="A2" s="14" t="str">
        <f t="shared" ref="A2:A65" si="1">J2&amp;M2</f>
        <v>ж11</v>
      </c>
      <c r="B2" s="14" t="s">
        <v>127</v>
      </c>
      <c r="C2" s="12" t="s">
        <v>169</v>
      </c>
      <c r="D2" s="14">
        <v>0</v>
      </c>
      <c r="E2" s="14">
        <v>0</v>
      </c>
      <c r="F2" s="14">
        <f t="shared" ref="F2:F65" si="2">YEAR(K2)</f>
        <v>2008</v>
      </c>
      <c r="G2" s="14">
        <v>0</v>
      </c>
      <c r="H2" s="14" t="s">
        <v>128</v>
      </c>
      <c r="J2" s="14" t="s">
        <v>3</v>
      </c>
      <c r="K2" s="20">
        <v>39516</v>
      </c>
      <c r="L2" s="9">
        <v>43891</v>
      </c>
      <c r="M2" s="10">
        <f t="shared" si="0"/>
        <v>11</v>
      </c>
      <c r="N2" s="1" t="s">
        <v>606</v>
      </c>
    </row>
    <row r="3" spans="1:14">
      <c r="A3" s="14" t="str">
        <f t="shared" si="1"/>
        <v>ж11</v>
      </c>
      <c r="B3" s="14" t="s">
        <v>143</v>
      </c>
      <c r="C3" s="12" t="s">
        <v>169</v>
      </c>
      <c r="D3" s="14">
        <v>0</v>
      </c>
      <c r="E3" s="14">
        <v>0</v>
      </c>
      <c r="F3" s="14">
        <f t="shared" si="2"/>
        <v>2009</v>
      </c>
      <c r="G3" s="14">
        <v>0</v>
      </c>
      <c r="H3" s="14" t="s">
        <v>144</v>
      </c>
      <c r="J3" s="14" t="s">
        <v>3</v>
      </c>
      <c r="K3" s="20">
        <v>39832</v>
      </c>
      <c r="L3" s="9">
        <v>43891</v>
      </c>
      <c r="M3" s="10">
        <f t="shared" si="0"/>
        <v>11</v>
      </c>
      <c r="N3" s="1" t="s">
        <v>606</v>
      </c>
    </row>
    <row r="4" spans="1:14">
      <c r="A4" s="14" t="str">
        <f t="shared" si="1"/>
        <v>ж11</v>
      </c>
      <c r="B4" s="12" t="s">
        <v>175</v>
      </c>
      <c r="C4" s="22" t="s">
        <v>177</v>
      </c>
      <c r="D4" s="14">
        <v>0</v>
      </c>
      <c r="E4" s="14">
        <v>0</v>
      </c>
      <c r="F4" s="14">
        <f t="shared" si="2"/>
        <v>2008</v>
      </c>
      <c r="G4" s="14">
        <v>0</v>
      </c>
      <c r="H4" s="12" t="s">
        <v>176</v>
      </c>
      <c r="J4" s="22" t="s">
        <v>3</v>
      </c>
      <c r="K4" s="23">
        <v>39658</v>
      </c>
      <c r="L4" s="9">
        <v>43891</v>
      </c>
      <c r="M4" s="10">
        <f t="shared" si="0"/>
        <v>11</v>
      </c>
      <c r="N4" s="1" t="s">
        <v>606</v>
      </c>
    </row>
    <row r="5" spans="1:14">
      <c r="A5" s="14" t="str">
        <f t="shared" si="1"/>
        <v>ж11</v>
      </c>
      <c r="B5" s="12" t="s">
        <v>233</v>
      </c>
      <c r="C5" s="12" t="s">
        <v>241</v>
      </c>
      <c r="D5" s="14">
        <v>0</v>
      </c>
      <c r="E5" s="14">
        <v>0</v>
      </c>
      <c r="F5" s="14">
        <f t="shared" si="2"/>
        <v>2008</v>
      </c>
      <c r="G5" s="14">
        <v>0</v>
      </c>
      <c r="H5" s="12" t="s">
        <v>234</v>
      </c>
      <c r="J5" s="12" t="s">
        <v>3</v>
      </c>
      <c r="K5" s="13">
        <v>39643</v>
      </c>
      <c r="L5" s="9">
        <v>43891</v>
      </c>
      <c r="M5" s="10">
        <f t="shared" si="0"/>
        <v>11</v>
      </c>
      <c r="N5" s="1" t="s">
        <v>606</v>
      </c>
    </row>
    <row r="6" spans="1:14">
      <c r="A6" s="14" t="str">
        <f t="shared" si="1"/>
        <v>ж11</v>
      </c>
      <c r="B6" s="12" t="s">
        <v>235</v>
      </c>
      <c r="C6" s="12" t="s">
        <v>241</v>
      </c>
      <c r="D6" s="14">
        <v>0</v>
      </c>
      <c r="E6" s="14">
        <v>0</v>
      </c>
      <c r="F6" s="14">
        <f t="shared" si="2"/>
        <v>2009</v>
      </c>
      <c r="G6" s="14">
        <v>0</v>
      </c>
      <c r="H6" s="12" t="s">
        <v>236</v>
      </c>
      <c r="J6" s="12" t="s">
        <v>3</v>
      </c>
      <c r="K6" s="13">
        <v>39871</v>
      </c>
      <c r="L6" s="9">
        <v>43891</v>
      </c>
      <c r="M6" s="10">
        <f t="shared" si="0"/>
        <v>11</v>
      </c>
      <c r="N6" s="1" t="s">
        <v>606</v>
      </c>
    </row>
    <row r="7" spans="1:14">
      <c r="A7" s="14" t="str">
        <f t="shared" si="1"/>
        <v>ж11</v>
      </c>
      <c r="B7" s="12" t="s">
        <v>429</v>
      </c>
      <c r="C7" s="12" t="s">
        <v>435</v>
      </c>
      <c r="D7" s="14">
        <v>0</v>
      </c>
      <c r="E7" s="14">
        <v>0</v>
      </c>
      <c r="F7" s="14">
        <f t="shared" si="2"/>
        <v>2008</v>
      </c>
      <c r="G7" s="14">
        <v>0</v>
      </c>
      <c r="H7" s="12" t="s">
        <v>430</v>
      </c>
      <c r="J7" s="12" t="s">
        <v>3</v>
      </c>
      <c r="K7" s="13">
        <v>39632</v>
      </c>
      <c r="L7" s="9">
        <v>43891</v>
      </c>
      <c r="M7" s="10">
        <f t="shared" si="0"/>
        <v>11</v>
      </c>
      <c r="N7" s="1" t="s">
        <v>606</v>
      </c>
    </row>
    <row r="8" spans="1:14">
      <c r="A8" s="14" t="str">
        <f t="shared" si="1"/>
        <v>ж11</v>
      </c>
      <c r="B8" s="15" t="s">
        <v>583</v>
      </c>
      <c r="C8" s="12" t="s">
        <v>599</v>
      </c>
      <c r="D8" s="14">
        <v>0</v>
      </c>
      <c r="E8" s="14">
        <v>0</v>
      </c>
      <c r="F8" s="14">
        <f t="shared" si="2"/>
        <v>2009</v>
      </c>
      <c r="G8" s="14">
        <v>0</v>
      </c>
      <c r="H8" s="17" t="s">
        <v>584</v>
      </c>
      <c r="J8" s="12" t="s">
        <v>3</v>
      </c>
      <c r="K8" s="16">
        <v>39816</v>
      </c>
      <c r="L8" s="9">
        <v>43891</v>
      </c>
      <c r="M8" s="10">
        <f t="shared" si="0"/>
        <v>11</v>
      </c>
      <c r="N8" s="1" t="s">
        <v>606</v>
      </c>
    </row>
    <row r="9" spans="1:14">
      <c r="A9" s="14" t="str">
        <f t="shared" si="1"/>
        <v>ж12</v>
      </c>
      <c r="B9" s="14" t="s">
        <v>125</v>
      </c>
      <c r="C9" s="12" t="s">
        <v>169</v>
      </c>
      <c r="D9" s="14">
        <v>0</v>
      </c>
      <c r="E9" s="14">
        <v>0</v>
      </c>
      <c r="F9" s="14">
        <f t="shared" si="2"/>
        <v>2007</v>
      </c>
      <c r="G9" s="14">
        <v>0</v>
      </c>
      <c r="H9" s="14" t="s">
        <v>126</v>
      </c>
      <c r="J9" s="14" t="s">
        <v>3</v>
      </c>
      <c r="K9" s="20">
        <v>39404</v>
      </c>
      <c r="L9" s="9">
        <v>43891</v>
      </c>
      <c r="M9" s="10">
        <f t="shared" si="0"/>
        <v>12</v>
      </c>
      <c r="N9" s="1" t="s">
        <v>606</v>
      </c>
    </row>
    <row r="10" spans="1:14">
      <c r="A10" s="14" t="str">
        <f t="shared" si="1"/>
        <v>Ж12</v>
      </c>
      <c r="B10" s="11" t="s">
        <v>466</v>
      </c>
      <c r="C10" s="19" t="s">
        <v>522</v>
      </c>
      <c r="D10" s="14">
        <v>0</v>
      </c>
      <c r="E10" s="14">
        <v>0</v>
      </c>
      <c r="F10" s="14">
        <f t="shared" si="2"/>
        <v>2007</v>
      </c>
      <c r="G10" s="14">
        <v>0</v>
      </c>
      <c r="H10" s="11" t="s">
        <v>467</v>
      </c>
      <c r="J10" s="11" t="s">
        <v>258</v>
      </c>
      <c r="K10" s="11" t="s">
        <v>468</v>
      </c>
      <c r="L10" s="9">
        <v>43891</v>
      </c>
      <c r="M10" s="10">
        <f t="shared" si="0"/>
        <v>12</v>
      </c>
      <c r="N10" s="1" t="s">
        <v>606</v>
      </c>
    </row>
    <row r="11" spans="1:14">
      <c r="A11" s="14" t="str">
        <f t="shared" si="1"/>
        <v>м11</v>
      </c>
      <c r="B11" s="14" t="s">
        <v>145</v>
      </c>
      <c r="C11" s="12" t="s">
        <v>169</v>
      </c>
      <c r="D11" s="14">
        <v>0</v>
      </c>
      <c r="E11" s="14">
        <v>0</v>
      </c>
      <c r="F11" s="14">
        <f t="shared" si="2"/>
        <v>2009</v>
      </c>
      <c r="G11" s="14">
        <v>0</v>
      </c>
      <c r="H11" s="14" t="s">
        <v>146</v>
      </c>
      <c r="J11" s="14" t="s">
        <v>6</v>
      </c>
      <c r="K11" s="20">
        <v>39837</v>
      </c>
      <c r="L11" s="9">
        <v>43891</v>
      </c>
      <c r="M11" s="10">
        <f t="shared" si="0"/>
        <v>11</v>
      </c>
      <c r="N11" s="1" t="s">
        <v>606</v>
      </c>
    </row>
    <row r="12" spans="1:14">
      <c r="A12" s="14" t="str">
        <f t="shared" si="1"/>
        <v>М11</v>
      </c>
      <c r="B12" s="24" t="s">
        <v>230</v>
      </c>
      <c r="C12" s="24" t="s">
        <v>232</v>
      </c>
      <c r="D12" s="14">
        <v>0</v>
      </c>
      <c r="E12" s="14">
        <v>0</v>
      </c>
      <c r="F12" s="14">
        <f t="shared" si="2"/>
        <v>2008</v>
      </c>
      <c r="G12" s="14">
        <v>0</v>
      </c>
      <c r="H12" s="24" t="s">
        <v>231</v>
      </c>
      <c r="J12" s="24" t="s">
        <v>229</v>
      </c>
      <c r="K12" s="29">
        <v>39554</v>
      </c>
      <c r="L12" s="9">
        <v>43891</v>
      </c>
      <c r="M12" s="10">
        <f t="shared" si="0"/>
        <v>11</v>
      </c>
      <c r="N12" s="1" t="s">
        <v>606</v>
      </c>
    </row>
    <row r="13" spans="1:14">
      <c r="A13" s="14" t="str">
        <f t="shared" si="1"/>
        <v>м11</v>
      </c>
      <c r="B13" s="15" t="s">
        <v>563</v>
      </c>
      <c r="C13" s="12" t="s">
        <v>599</v>
      </c>
      <c r="D13" s="14">
        <v>0</v>
      </c>
      <c r="E13" s="14">
        <v>0</v>
      </c>
      <c r="F13" s="14">
        <f t="shared" si="2"/>
        <v>2008</v>
      </c>
      <c r="G13" s="14">
        <v>0</v>
      </c>
      <c r="H13" s="15" t="s">
        <v>564</v>
      </c>
      <c r="J13" s="12" t="s">
        <v>6</v>
      </c>
      <c r="K13" s="16">
        <v>39601</v>
      </c>
      <c r="L13" s="9">
        <v>43891</v>
      </c>
      <c r="M13" s="10">
        <f t="shared" si="0"/>
        <v>11</v>
      </c>
      <c r="N13" s="1" t="s">
        <v>606</v>
      </c>
    </row>
    <row r="14" spans="1:14">
      <c r="A14" s="14" t="str">
        <f t="shared" si="1"/>
        <v>м11</v>
      </c>
      <c r="B14" s="15" t="s">
        <v>569</v>
      </c>
      <c r="C14" s="12" t="s">
        <v>599</v>
      </c>
      <c r="D14" s="14">
        <v>0</v>
      </c>
      <c r="E14" s="14">
        <v>0</v>
      </c>
      <c r="F14" s="14">
        <f t="shared" si="2"/>
        <v>2008</v>
      </c>
      <c r="G14" s="14">
        <v>0</v>
      </c>
      <c r="H14" s="15" t="s">
        <v>570</v>
      </c>
      <c r="J14" s="12" t="s">
        <v>6</v>
      </c>
      <c r="K14" s="16">
        <v>39777</v>
      </c>
      <c r="L14" s="9">
        <v>43891</v>
      </c>
      <c r="M14" s="10">
        <f t="shared" si="0"/>
        <v>11</v>
      </c>
      <c r="N14" s="1" t="s">
        <v>606</v>
      </c>
    </row>
    <row r="15" spans="1:14">
      <c r="A15" s="14" t="str">
        <f t="shared" si="1"/>
        <v>м12</v>
      </c>
      <c r="B15" s="14" t="s">
        <v>198</v>
      </c>
      <c r="C15" s="14" t="s">
        <v>226</v>
      </c>
      <c r="D15" s="14">
        <v>0</v>
      </c>
      <c r="E15" s="14">
        <v>0</v>
      </c>
      <c r="F15" s="14">
        <f t="shared" si="2"/>
        <v>2007</v>
      </c>
      <c r="G15" s="14">
        <v>0</v>
      </c>
      <c r="H15" s="14" t="s">
        <v>199</v>
      </c>
      <c r="J15" s="14" t="s">
        <v>6</v>
      </c>
      <c r="K15" s="30" t="s">
        <v>200</v>
      </c>
      <c r="L15" s="9">
        <v>43891</v>
      </c>
      <c r="M15" s="10">
        <f t="shared" si="0"/>
        <v>12</v>
      </c>
      <c r="N15" s="1" t="s">
        <v>606</v>
      </c>
    </row>
    <row r="16" spans="1:14">
      <c r="A16" s="14" t="str">
        <f t="shared" si="1"/>
        <v>М12</v>
      </c>
      <c r="B16" s="12" t="s">
        <v>254</v>
      </c>
      <c r="C16" s="12" t="s">
        <v>261</v>
      </c>
      <c r="D16" s="14">
        <v>0</v>
      </c>
      <c r="E16" s="14">
        <v>0</v>
      </c>
      <c r="F16" s="14">
        <f t="shared" si="2"/>
        <v>2007</v>
      </c>
      <c r="G16" s="14">
        <v>0</v>
      </c>
      <c r="H16" s="12" t="s">
        <v>255</v>
      </c>
      <c r="J16" s="12" t="s">
        <v>229</v>
      </c>
      <c r="K16" s="13">
        <v>39147</v>
      </c>
      <c r="L16" s="9">
        <v>43891</v>
      </c>
      <c r="M16" s="10">
        <f t="shared" si="0"/>
        <v>12</v>
      </c>
      <c r="N16" s="1" t="s">
        <v>606</v>
      </c>
    </row>
    <row r="17" spans="1:14">
      <c r="A17" s="14" t="str">
        <f t="shared" si="1"/>
        <v>м12</v>
      </c>
      <c r="B17" s="25" t="s">
        <v>270</v>
      </c>
      <c r="C17" s="25" t="s">
        <v>278</v>
      </c>
      <c r="D17" s="14">
        <v>0</v>
      </c>
      <c r="E17" s="14">
        <v>0</v>
      </c>
      <c r="F17" s="14">
        <f t="shared" si="2"/>
        <v>2007</v>
      </c>
      <c r="G17" s="14">
        <v>0</v>
      </c>
      <c r="H17" s="25" t="s">
        <v>271</v>
      </c>
      <c r="J17" s="25" t="s">
        <v>6</v>
      </c>
      <c r="K17" s="26">
        <v>39429</v>
      </c>
      <c r="L17" s="9">
        <v>43891</v>
      </c>
      <c r="M17" s="10">
        <f t="shared" si="0"/>
        <v>12</v>
      </c>
      <c r="N17" s="1" t="s">
        <v>606</v>
      </c>
    </row>
    <row r="18" spans="1:14">
      <c r="A18" s="14" t="str">
        <f t="shared" si="1"/>
        <v>м12</v>
      </c>
      <c r="B18" s="12" t="s">
        <v>276</v>
      </c>
      <c r="C18" s="25" t="s">
        <v>278</v>
      </c>
      <c r="D18" s="14">
        <v>0</v>
      </c>
      <c r="E18" s="14">
        <v>0</v>
      </c>
      <c r="F18" s="14">
        <f t="shared" si="2"/>
        <v>2008</v>
      </c>
      <c r="G18" s="14">
        <v>0</v>
      </c>
      <c r="H18" s="12" t="s">
        <v>277</v>
      </c>
      <c r="J18" s="12" t="s">
        <v>6</v>
      </c>
      <c r="K18" s="13">
        <v>39460</v>
      </c>
      <c r="L18" s="9">
        <v>43891</v>
      </c>
      <c r="M18" s="10">
        <f t="shared" si="0"/>
        <v>12</v>
      </c>
      <c r="N18" s="1" t="s">
        <v>606</v>
      </c>
    </row>
    <row r="19" spans="1:14">
      <c r="A19" s="14" t="str">
        <f t="shared" si="1"/>
        <v>м12</v>
      </c>
      <c r="B19" s="12" t="s">
        <v>305</v>
      </c>
      <c r="C19" s="12" t="s">
        <v>331</v>
      </c>
      <c r="D19" s="14">
        <v>0</v>
      </c>
      <c r="E19" s="14">
        <v>0</v>
      </c>
      <c r="F19" s="14">
        <f t="shared" si="2"/>
        <v>2007</v>
      </c>
      <c r="G19" s="14">
        <v>0</v>
      </c>
      <c r="H19" s="12" t="s">
        <v>306</v>
      </c>
      <c r="J19" s="12" t="s">
        <v>6</v>
      </c>
      <c r="K19" s="13">
        <v>39219</v>
      </c>
      <c r="L19" s="9">
        <v>43891</v>
      </c>
      <c r="M19" s="10">
        <f t="shared" si="0"/>
        <v>12</v>
      </c>
      <c r="N19" s="1" t="s">
        <v>606</v>
      </c>
    </row>
    <row r="20" spans="1:14">
      <c r="A20" s="14" t="str">
        <f t="shared" si="1"/>
        <v>м12</v>
      </c>
      <c r="B20" s="12" t="s">
        <v>345</v>
      </c>
      <c r="C20" s="12" t="s">
        <v>359</v>
      </c>
      <c r="D20" s="14">
        <v>0</v>
      </c>
      <c r="E20" s="14">
        <v>0</v>
      </c>
      <c r="F20" s="14">
        <f t="shared" si="2"/>
        <v>2007</v>
      </c>
      <c r="G20" s="14">
        <v>0</v>
      </c>
      <c r="H20" s="12" t="s">
        <v>346</v>
      </c>
      <c r="J20" s="12" t="s">
        <v>6</v>
      </c>
      <c r="K20" s="13">
        <v>39317</v>
      </c>
      <c r="L20" s="9">
        <v>43891</v>
      </c>
      <c r="M20" s="10">
        <f t="shared" si="0"/>
        <v>12</v>
      </c>
      <c r="N20" s="1" t="s">
        <v>606</v>
      </c>
    </row>
    <row r="21" spans="1:14">
      <c r="A21" s="14" t="str">
        <f t="shared" si="1"/>
        <v>м12</v>
      </c>
      <c r="B21" s="2" t="s">
        <v>543</v>
      </c>
      <c r="C21" s="12" t="s">
        <v>599</v>
      </c>
      <c r="D21" s="14">
        <v>0</v>
      </c>
      <c r="E21" s="14">
        <v>0</v>
      </c>
      <c r="F21" s="14">
        <f t="shared" si="2"/>
        <v>2007</v>
      </c>
      <c r="G21" s="14">
        <v>0</v>
      </c>
      <c r="H21" s="18" t="s">
        <v>544</v>
      </c>
      <c r="J21" s="12" t="s">
        <v>6</v>
      </c>
      <c r="K21" s="4">
        <v>39392</v>
      </c>
      <c r="L21" s="9">
        <v>43891</v>
      </c>
      <c r="M21" s="10">
        <f t="shared" si="0"/>
        <v>12</v>
      </c>
      <c r="N21" s="1" t="s">
        <v>606</v>
      </c>
    </row>
    <row r="22" spans="1:14">
      <c r="A22" s="14" t="str">
        <f t="shared" si="1"/>
        <v>ж13</v>
      </c>
      <c r="B22" s="14" t="s">
        <v>131</v>
      </c>
      <c r="C22" s="12" t="s">
        <v>169</v>
      </c>
      <c r="D22" s="14">
        <v>0</v>
      </c>
      <c r="E22" s="14">
        <v>0</v>
      </c>
      <c r="F22" s="14">
        <f t="shared" si="2"/>
        <v>2006</v>
      </c>
      <c r="G22" s="14">
        <v>0</v>
      </c>
      <c r="H22" s="14" t="s">
        <v>132</v>
      </c>
      <c r="J22" s="14" t="s">
        <v>3</v>
      </c>
      <c r="K22" s="20">
        <v>38820</v>
      </c>
      <c r="L22" s="9">
        <v>43891</v>
      </c>
      <c r="M22" s="10">
        <f t="shared" si="0"/>
        <v>13</v>
      </c>
      <c r="N22" s="1" t="s">
        <v>607</v>
      </c>
    </row>
    <row r="23" spans="1:14">
      <c r="A23" s="14" t="str">
        <f t="shared" si="1"/>
        <v>ж13</v>
      </c>
      <c r="B23" s="14" t="s">
        <v>163</v>
      </c>
      <c r="C23" s="12" t="s">
        <v>169</v>
      </c>
      <c r="D23" s="14">
        <v>0</v>
      </c>
      <c r="E23" s="14">
        <v>0</v>
      </c>
      <c r="F23" s="14">
        <f t="shared" si="2"/>
        <v>2007</v>
      </c>
      <c r="G23" s="14">
        <v>0</v>
      </c>
      <c r="H23" s="14" t="s">
        <v>164</v>
      </c>
      <c r="J23" s="14" t="s">
        <v>3</v>
      </c>
      <c r="K23" s="20">
        <v>39089</v>
      </c>
      <c r="L23" s="9">
        <v>43891</v>
      </c>
      <c r="M23" s="10">
        <f t="shared" si="0"/>
        <v>13</v>
      </c>
      <c r="N23" s="1" t="s">
        <v>607</v>
      </c>
    </row>
    <row r="24" spans="1:14">
      <c r="A24" s="14" t="str">
        <f t="shared" si="1"/>
        <v>ж13</v>
      </c>
      <c r="B24" s="14" t="s">
        <v>187</v>
      </c>
      <c r="C24" s="14" t="s">
        <v>226</v>
      </c>
      <c r="D24" s="14">
        <v>0</v>
      </c>
      <c r="E24" s="14">
        <v>0</v>
      </c>
      <c r="F24" s="14">
        <f t="shared" si="2"/>
        <v>2006</v>
      </c>
      <c r="G24" s="14">
        <v>0</v>
      </c>
      <c r="H24" s="14" t="s">
        <v>188</v>
      </c>
      <c r="J24" s="14" t="s">
        <v>3</v>
      </c>
      <c r="K24" s="14" t="s">
        <v>189</v>
      </c>
      <c r="L24" s="9">
        <v>43891</v>
      </c>
      <c r="M24" s="10">
        <f t="shared" si="0"/>
        <v>13</v>
      </c>
      <c r="N24" s="1" t="s">
        <v>607</v>
      </c>
    </row>
    <row r="25" spans="1:14">
      <c r="A25" s="14" t="str">
        <f t="shared" si="1"/>
        <v>ж13</v>
      </c>
      <c r="B25" s="25" t="s">
        <v>274</v>
      </c>
      <c r="C25" s="25" t="s">
        <v>278</v>
      </c>
      <c r="D25" s="14">
        <v>0</v>
      </c>
      <c r="E25" s="14">
        <v>0</v>
      </c>
      <c r="F25" s="14">
        <f t="shared" si="2"/>
        <v>2006</v>
      </c>
      <c r="G25" s="14">
        <v>0</v>
      </c>
      <c r="H25" s="25" t="s">
        <v>275</v>
      </c>
      <c r="J25" s="25" t="s">
        <v>3</v>
      </c>
      <c r="K25" s="26">
        <v>38852</v>
      </c>
      <c r="L25" s="9">
        <v>43891</v>
      </c>
      <c r="M25" s="10">
        <f t="shared" si="0"/>
        <v>13</v>
      </c>
      <c r="N25" s="1" t="s">
        <v>607</v>
      </c>
    </row>
    <row r="26" spans="1:14">
      <c r="A26" s="14" t="str">
        <f t="shared" si="1"/>
        <v>ж13</v>
      </c>
      <c r="B26" s="3" t="s">
        <v>360</v>
      </c>
      <c r="C26" s="12" t="s">
        <v>382</v>
      </c>
      <c r="D26" s="14">
        <v>0</v>
      </c>
      <c r="E26" s="14">
        <v>0</v>
      </c>
      <c r="F26" s="14">
        <f t="shared" si="2"/>
        <v>2007</v>
      </c>
      <c r="G26" s="14">
        <v>0</v>
      </c>
      <c r="H26" s="3" t="s">
        <v>361</v>
      </c>
      <c r="J26" s="12" t="s">
        <v>3</v>
      </c>
      <c r="K26" s="4">
        <v>39136</v>
      </c>
      <c r="L26" s="9">
        <v>43891</v>
      </c>
      <c r="M26" s="10">
        <f t="shared" si="0"/>
        <v>13</v>
      </c>
      <c r="N26" s="1" t="s">
        <v>607</v>
      </c>
    </row>
    <row r="27" spans="1:14">
      <c r="A27" s="14" t="str">
        <f t="shared" si="1"/>
        <v>ж13</v>
      </c>
      <c r="B27" s="3" t="s">
        <v>362</v>
      </c>
      <c r="C27" s="12" t="s">
        <v>382</v>
      </c>
      <c r="D27" s="14">
        <v>0</v>
      </c>
      <c r="E27" s="14">
        <v>0</v>
      </c>
      <c r="F27" s="14">
        <f t="shared" si="2"/>
        <v>2006</v>
      </c>
      <c r="G27" s="14">
        <v>0</v>
      </c>
      <c r="H27" s="3" t="s">
        <v>363</v>
      </c>
      <c r="J27" s="12" t="s">
        <v>3</v>
      </c>
      <c r="K27" s="5">
        <v>38904</v>
      </c>
      <c r="L27" s="9">
        <v>43891</v>
      </c>
      <c r="M27" s="10">
        <f t="shared" si="0"/>
        <v>13</v>
      </c>
      <c r="N27" s="1" t="s">
        <v>607</v>
      </c>
    </row>
    <row r="28" spans="1:14">
      <c r="A28" s="14" t="str">
        <f t="shared" si="1"/>
        <v>ж13</v>
      </c>
      <c r="B28" s="2" t="s">
        <v>380</v>
      </c>
      <c r="C28" s="12" t="s">
        <v>382</v>
      </c>
      <c r="D28" s="14">
        <v>0</v>
      </c>
      <c r="E28" s="14">
        <v>0</v>
      </c>
      <c r="F28" s="14">
        <f t="shared" si="2"/>
        <v>2006</v>
      </c>
      <c r="G28" s="14">
        <v>0</v>
      </c>
      <c r="H28" s="2" t="s">
        <v>381</v>
      </c>
      <c r="J28" s="12" t="s">
        <v>3</v>
      </c>
      <c r="K28" s="4">
        <v>38894</v>
      </c>
      <c r="L28" s="9">
        <v>43891</v>
      </c>
      <c r="M28" s="10">
        <f t="shared" si="0"/>
        <v>13</v>
      </c>
      <c r="N28" s="1" t="s">
        <v>607</v>
      </c>
    </row>
    <row r="29" spans="1:14">
      <c r="A29" s="14" t="str">
        <f t="shared" si="1"/>
        <v>ж13</v>
      </c>
      <c r="B29" s="22" t="s">
        <v>404</v>
      </c>
      <c r="C29" s="12" t="s">
        <v>410</v>
      </c>
      <c r="D29" s="14">
        <v>0</v>
      </c>
      <c r="E29" s="14">
        <v>0</v>
      </c>
      <c r="F29" s="14">
        <f t="shared" si="2"/>
        <v>2006</v>
      </c>
      <c r="G29" s="14">
        <v>0</v>
      </c>
      <c r="H29" s="22" t="s">
        <v>405</v>
      </c>
      <c r="J29" s="22" t="s">
        <v>3</v>
      </c>
      <c r="K29" s="23">
        <v>38883</v>
      </c>
      <c r="L29" s="9">
        <v>43891</v>
      </c>
      <c r="M29" s="10">
        <f t="shared" si="0"/>
        <v>13</v>
      </c>
      <c r="N29" s="1" t="s">
        <v>607</v>
      </c>
    </row>
    <row r="30" spans="1:14">
      <c r="A30" s="14" t="str">
        <f t="shared" si="1"/>
        <v>ж14</v>
      </c>
      <c r="B30" s="22" t="s">
        <v>118</v>
      </c>
      <c r="C30" s="12" t="s">
        <v>124</v>
      </c>
      <c r="D30" s="14">
        <v>0</v>
      </c>
      <c r="E30" s="14">
        <v>0</v>
      </c>
      <c r="F30" s="14">
        <f t="shared" si="2"/>
        <v>2005</v>
      </c>
      <c r="G30" s="14">
        <v>0</v>
      </c>
      <c r="H30" s="22" t="s">
        <v>119</v>
      </c>
      <c r="J30" s="22" t="s">
        <v>3</v>
      </c>
      <c r="K30" s="23">
        <v>38429</v>
      </c>
      <c r="L30" s="9">
        <v>43891</v>
      </c>
      <c r="M30" s="10">
        <f t="shared" si="0"/>
        <v>14</v>
      </c>
      <c r="N30" s="1" t="s">
        <v>607</v>
      </c>
    </row>
    <row r="31" spans="1:14">
      <c r="A31" s="14" t="str">
        <f t="shared" si="1"/>
        <v>ж14</v>
      </c>
      <c r="B31" s="14" t="s">
        <v>159</v>
      </c>
      <c r="C31" s="12" t="s">
        <v>169</v>
      </c>
      <c r="D31" s="14">
        <v>0</v>
      </c>
      <c r="E31" s="14">
        <v>0</v>
      </c>
      <c r="F31" s="14">
        <f t="shared" si="2"/>
        <v>2005</v>
      </c>
      <c r="G31" s="14">
        <v>0</v>
      </c>
      <c r="H31" s="14" t="s">
        <v>160</v>
      </c>
      <c r="J31" s="14" t="s">
        <v>3</v>
      </c>
      <c r="K31" s="20">
        <v>38612</v>
      </c>
      <c r="L31" s="9">
        <v>43891</v>
      </c>
      <c r="M31" s="10">
        <f t="shared" si="0"/>
        <v>14</v>
      </c>
      <c r="N31" s="1" t="s">
        <v>607</v>
      </c>
    </row>
    <row r="32" spans="1:14">
      <c r="A32" s="14" t="str">
        <f t="shared" si="1"/>
        <v>ж14</v>
      </c>
      <c r="B32" s="14" t="s">
        <v>161</v>
      </c>
      <c r="C32" s="12" t="s">
        <v>169</v>
      </c>
      <c r="D32" s="14">
        <v>0</v>
      </c>
      <c r="E32" s="14">
        <v>0</v>
      </c>
      <c r="F32" s="14">
        <f t="shared" si="2"/>
        <v>2005</v>
      </c>
      <c r="G32" s="14">
        <v>0</v>
      </c>
      <c r="H32" s="14" t="s">
        <v>162</v>
      </c>
      <c r="J32" s="14" t="s">
        <v>3</v>
      </c>
      <c r="K32" s="20">
        <v>38519</v>
      </c>
      <c r="L32" s="9">
        <v>43891</v>
      </c>
      <c r="M32" s="10">
        <f t="shared" si="0"/>
        <v>14</v>
      </c>
      <c r="N32" s="1" t="s">
        <v>607</v>
      </c>
    </row>
    <row r="33" spans="1:14">
      <c r="A33" s="14" t="str">
        <f t="shared" si="1"/>
        <v>Ж14</v>
      </c>
      <c r="B33" s="12" t="s">
        <v>256</v>
      </c>
      <c r="C33" s="12" t="s">
        <v>261</v>
      </c>
      <c r="D33" s="14">
        <v>0</v>
      </c>
      <c r="E33" s="14">
        <v>0</v>
      </c>
      <c r="F33" s="14">
        <f t="shared" si="2"/>
        <v>2005</v>
      </c>
      <c r="G33" s="14">
        <v>0</v>
      </c>
      <c r="H33" s="12" t="s">
        <v>257</v>
      </c>
      <c r="J33" s="12" t="s">
        <v>258</v>
      </c>
      <c r="K33" s="13">
        <v>38644</v>
      </c>
      <c r="L33" s="9">
        <v>43891</v>
      </c>
      <c r="M33" s="10">
        <f t="shared" ref="M33:M64" si="3">YEAR(L33-K33)-1900</f>
        <v>14</v>
      </c>
      <c r="N33" s="1" t="s">
        <v>607</v>
      </c>
    </row>
    <row r="34" spans="1:14">
      <c r="A34" s="14" t="str">
        <f t="shared" si="1"/>
        <v>ж14</v>
      </c>
      <c r="B34" s="12" t="s">
        <v>279</v>
      </c>
      <c r="C34" s="12" t="s">
        <v>331</v>
      </c>
      <c r="D34" s="14">
        <v>0</v>
      </c>
      <c r="E34" s="14">
        <v>0</v>
      </c>
      <c r="F34" s="14">
        <f t="shared" si="2"/>
        <v>2005</v>
      </c>
      <c r="G34" s="14">
        <v>0</v>
      </c>
      <c r="H34" s="12" t="s">
        <v>280</v>
      </c>
      <c r="J34" s="12" t="s">
        <v>3</v>
      </c>
      <c r="K34" s="13">
        <v>38475</v>
      </c>
      <c r="L34" s="9">
        <v>43891</v>
      </c>
      <c r="M34" s="10">
        <f t="shared" si="3"/>
        <v>14</v>
      </c>
      <c r="N34" s="1" t="s">
        <v>607</v>
      </c>
    </row>
    <row r="35" spans="1:14">
      <c r="A35" s="14" t="str">
        <f t="shared" si="1"/>
        <v>ж14</v>
      </c>
      <c r="B35" s="27" t="s">
        <v>281</v>
      </c>
      <c r="C35" s="12" t="s">
        <v>331</v>
      </c>
      <c r="D35" s="14">
        <v>0</v>
      </c>
      <c r="E35" s="14">
        <v>0</v>
      </c>
      <c r="F35" s="14">
        <f t="shared" si="2"/>
        <v>2005</v>
      </c>
      <c r="G35" s="14">
        <v>0</v>
      </c>
      <c r="H35" s="27" t="s">
        <v>282</v>
      </c>
      <c r="J35" s="12" t="s">
        <v>3</v>
      </c>
      <c r="K35" s="13">
        <v>38422</v>
      </c>
      <c r="L35" s="9">
        <v>43891</v>
      </c>
      <c r="M35" s="10">
        <f t="shared" si="3"/>
        <v>14</v>
      </c>
      <c r="N35" s="1" t="s">
        <v>607</v>
      </c>
    </row>
    <row r="36" spans="1:14">
      <c r="A36" s="14" t="str">
        <f t="shared" si="1"/>
        <v>ж14</v>
      </c>
      <c r="B36" s="27" t="s">
        <v>283</v>
      </c>
      <c r="C36" s="12" t="s">
        <v>331</v>
      </c>
      <c r="D36" s="14">
        <v>0</v>
      </c>
      <c r="E36" s="14">
        <v>0</v>
      </c>
      <c r="F36" s="14">
        <f t="shared" si="2"/>
        <v>2005</v>
      </c>
      <c r="G36" s="14">
        <v>0</v>
      </c>
      <c r="H36" s="27" t="s">
        <v>284</v>
      </c>
      <c r="J36" s="12" t="s">
        <v>3</v>
      </c>
      <c r="K36" s="13">
        <v>38454</v>
      </c>
      <c r="L36" s="9">
        <v>43891</v>
      </c>
      <c r="M36" s="10">
        <f t="shared" si="3"/>
        <v>14</v>
      </c>
      <c r="N36" s="1" t="s">
        <v>607</v>
      </c>
    </row>
    <row r="37" spans="1:14">
      <c r="A37" s="14" t="str">
        <f t="shared" si="1"/>
        <v>ж14</v>
      </c>
      <c r="B37" s="12" t="s">
        <v>347</v>
      </c>
      <c r="C37" s="12" t="s">
        <v>359</v>
      </c>
      <c r="D37" s="14">
        <v>0</v>
      </c>
      <c r="E37" s="14">
        <v>0</v>
      </c>
      <c r="F37" s="14">
        <f t="shared" si="2"/>
        <v>2005</v>
      </c>
      <c r="G37" s="14">
        <v>0</v>
      </c>
      <c r="H37" s="12" t="s">
        <v>348</v>
      </c>
      <c r="J37" s="12" t="s">
        <v>3</v>
      </c>
      <c r="K37" s="13">
        <v>38555</v>
      </c>
      <c r="L37" s="9">
        <v>43891</v>
      </c>
      <c r="M37" s="10">
        <f t="shared" si="3"/>
        <v>14</v>
      </c>
      <c r="N37" s="1" t="s">
        <v>607</v>
      </c>
    </row>
    <row r="38" spans="1:14">
      <c r="A38" s="14" t="str">
        <f t="shared" si="1"/>
        <v>ж14</v>
      </c>
      <c r="B38" s="12" t="s">
        <v>351</v>
      </c>
      <c r="C38" s="12" t="s">
        <v>359</v>
      </c>
      <c r="D38" s="14">
        <v>0</v>
      </c>
      <c r="E38" s="14">
        <v>0</v>
      </c>
      <c r="F38" s="14">
        <f t="shared" si="2"/>
        <v>2005</v>
      </c>
      <c r="G38" s="14">
        <v>0</v>
      </c>
      <c r="H38" s="12" t="s">
        <v>352</v>
      </c>
      <c r="J38" s="12" t="s">
        <v>3</v>
      </c>
      <c r="K38" s="13">
        <v>38555</v>
      </c>
      <c r="L38" s="9">
        <v>43891</v>
      </c>
      <c r="M38" s="10">
        <f t="shared" si="3"/>
        <v>14</v>
      </c>
      <c r="N38" s="1" t="s">
        <v>607</v>
      </c>
    </row>
    <row r="39" spans="1:14">
      <c r="A39" s="14" t="str">
        <f t="shared" si="1"/>
        <v>ж14</v>
      </c>
      <c r="B39" s="3" t="s">
        <v>364</v>
      </c>
      <c r="C39" s="12" t="s">
        <v>382</v>
      </c>
      <c r="D39" s="14">
        <v>0</v>
      </c>
      <c r="E39" s="14">
        <v>0</v>
      </c>
      <c r="F39" s="14">
        <f t="shared" si="2"/>
        <v>2005</v>
      </c>
      <c r="G39" s="14">
        <v>0</v>
      </c>
      <c r="H39" s="3" t="s">
        <v>365</v>
      </c>
      <c r="J39" s="12" t="s">
        <v>3</v>
      </c>
      <c r="K39" s="5">
        <v>38667</v>
      </c>
      <c r="L39" s="9">
        <v>43891</v>
      </c>
      <c r="M39" s="10">
        <f t="shared" si="3"/>
        <v>14</v>
      </c>
      <c r="N39" s="1" t="s">
        <v>607</v>
      </c>
    </row>
    <row r="40" spans="1:14">
      <c r="A40" s="14" t="str">
        <f t="shared" si="1"/>
        <v>ж14</v>
      </c>
      <c r="B40" s="7" t="s">
        <v>366</v>
      </c>
      <c r="C40" s="12" t="s">
        <v>382</v>
      </c>
      <c r="D40" s="14">
        <v>0</v>
      </c>
      <c r="E40" s="14">
        <v>0</v>
      </c>
      <c r="F40" s="14">
        <f t="shared" si="2"/>
        <v>2005</v>
      </c>
      <c r="G40" s="14">
        <v>0</v>
      </c>
      <c r="H40" s="7" t="s">
        <v>367</v>
      </c>
      <c r="J40" s="12" t="s">
        <v>3</v>
      </c>
      <c r="K40" s="8">
        <v>38580</v>
      </c>
      <c r="L40" s="9">
        <v>43891</v>
      </c>
      <c r="M40" s="10">
        <f t="shared" si="3"/>
        <v>14</v>
      </c>
      <c r="N40" s="1" t="s">
        <v>607</v>
      </c>
    </row>
    <row r="41" spans="1:14">
      <c r="A41" s="14" t="str">
        <f t="shared" si="1"/>
        <v>Ж14</v>
      </c>
      <c r="B41" s="11" t="s">
        <v>436</v>
      </c>
      <c r="C41" s="19" t="s">
        <v>522</v>
      </c>
      <c r="D41" s="14">
        <v>0</v>
      </c>
      <c r="E41" s="14">
        <v>0</v>
      </c>
      <c r="F41" s="14">
        <f t="shared" si="2"/>
        <v>2006</v>
      </c>
      <c r="G41" s="14">
        <v>0</v>
      </c>
      <c r="H41" s="11" t="s">
        <v>437</v>
      </c>
      <c r="J41" s="11" t="s">
        <v>258</v>
      </c>
      <c r="K41" s="11" t="s">
        <v>438</v>
      </c>
      <c r="L41" s="9">
        <v>43891</v>
      </c>
      <c r="M41" s="10">
        <f t="shared" si="3"/>
        <v>14</v>
      </c>
      <c r="N41" s="1" t="s">
        <v>607</v>
      </c>
    </row>
    <row r="42" spans="1:14">
      <c r="A42" s="14" t="str">
        <f t="shared" si="1"/>
        <v>ж15</v>
      </c>
      <c r="B42" s="12" t="s">
        <v>264</v>
      </c>
      <c r="C42" s="25" t="s">
        <v>278</v>
      </c>
      <c r="D42" s="14">
        <v>0</v>
      </c>
      <c r="E42" s="14">
        <v>0</v>
      </c>
      <c r="F42" s="14">
        <f t="shared" si="2"/>
        <v>2004</v>
      </c>
      <c r="G42" s="14">
        <v>0</v>
      </c>
      <c r="H42" s="12" t="s">
        <v>265</v>
      </c>
      <c r="J42" s="12" t="s">
        <v>3</v>
      </c>
      <c r="K42" s="13">
        <v>38253</v>
      </c>
      <c r="L42" s="9">
        <v>43891</v>
      </c>
      <c r="M42" s="10">
        <f t="shared" si="3"/>
        <v>15</v>
      </c>
      <c r="N42" s="1" t="s">
        <v>607</v>
      </c>
    </row>
    <row r="43" spans="1:14">
      <c r="A43" s="14" t="str">
        <f t="shared" si="1"/>
        <v>ж15</v>
      </c>
      <c r="B43" s="25" t="s">
        <v>266</v>
      </c>
      <c r="C43" s="25" t="s">
        <v>278</v>
      </c>
      <c r="D43" s="14">
        <v>0</v>
      </c>
      <c r="E43" s="14">
        <v>0</v>
      </c>
      <c r="F43" s="14">
        <f t="shared" si="2"/>
        <v>2005</v>
      </c>
      <c r="G43" s="14">
        <v>0</v>
      </c>
      <c r="H43" s="25" t="s">
        <v>267</v>
      </c>
      <c r="J43" s="25" t="s">
        <v>3</v>
      </c>
      <c r="K43" s="26">
        <v>38375</v>
      </c>
      <c r="L43" s="9">
        <v>43891</v>
      </c>
      <c r="M43" s="10">
        <f t="shared" si="3"/>
        <v>15</v>
      </c>
      <c r="N43" s="1" t="s">
        <v>607</v>
      </c>
    </row>
    <row r="44" spans="1:14">
      <c r="A44" s="14" t="str">
        <f t="shared" si="1"/>
        <v>ж15</v>
      </c>
      <c r="B44" s="12" t="s">
        <v>391</v>
      </c>
      <c r="C44" s="12" t="s">
        <v>399</v>
      </c>
      <c r="D44" s="14">
        <v>0</v>
      </c>
      <c r="E44" s="14">
        <v>0</v>
      </c>
      <c r="F44" s="14">
        <f t="shared" si="2"/>
        <v>2004</v>
      </c>
      <c r="G44" s="14">
        <v>0</v>
      </c>
      <c r="H44" s="12" t="s">
        <v>392</v>
      </c>
      <c r="J44" s="12" t="s">
        <v>3</v>
      </c>
      <c r="K44" s="13">
        <v>38351</v>
      </c>
      <c r="L44" s="9">
        <v>43891</v>
      </c>
      <c r="M44" s="10">
        <f t="shared" si="3"/>
        <v>15</v>
      </c>
      <c r="N44" s="1" t="s">
        <v>607</v>
      </c>
    </row>
    <row r="45" spans="1:14">
      <c r="A45" s="14" t="str">
        <f t="shared" si="1"/>
        <v>м13</v>
      </c>
      <c r="B45" s="14" t="s">
        <v>181</v>
      </c>
      <c r="C45" s="14" t="s">
        <v>226</v>
      </c>
      <c r="D45" s="14">
        <v>0</v>
      </c>
      <c r="E45" s="14">
        <v>0</v>
      </c>
      <c r="F45" s="14">
        <f t="shared" si="2"/>
        <v>2006</v>
      </c>
      <c r="G45" s="14">
        <v>0</v>
      </c>
      <c r="H45" s="14" t="s">
        <v>182</v>
      </c>
      <c r="J45" s="14" t="s">
        <v>6</v>
      </c>
      <c r="K45" s="14" t="s">
        <v>183</v>
      </c>
      <c r="L45" s="9">
        <v>43891</v>
      </c>
      <c r="M45" s="10">
        <f t="shared" si="3"/>
        <v>13</v>
      </c>
      <c r="N45" s="1" t="s">
        <v>607</v>
      </c>
    </row>
    <row r="46" spans="1:14">
      <c r="A46" s="14" t="str">
        <f t="shared" si="1"/>
        <v>м13</v>
      </c>
      <c r="B46" s="14" t="s">
        <v>184</v>
      </c>
      <c r="C46" s="14" t="s">
        <v>226</v>
      </c>
      <c r="D46" s="14">
        <v>0</v>
      </c>
      <c r="E46" s="14">
        <v>0</v>
      </c>
      <c r="F46" s="14">
        <f t="shared" si="2"/>
        <v>2006</v>
      </c>
      <c r="G46" s="14">
        <v>0</v>
      </c>
      <c r="H46" s="14" t="s">
        <v>185</v>
      </c>
      <c r="J46" s="14" t="s">
        <v>6</v>
      </c>
      <c r="K46" s="14" t="s">
        <v>186</v>
      </c>
      <c r="L46" s="9">
        <v>43891</v>
      </c>
      <c r="M46" s="10">
        <f t="shared" si="3"/>
        <v>13</v>
      </c>
      <c r="N46" s="1" t="s">
        <v>607</v>
      </c>
    </row>
    <row r="47" spans="1:14">
      <c r="A47" s="14" t="str">
        <f t="shared" si="1"/>
        <v>М13</v>
      </c>
      <c r="B47" s="12" t="s">
        <v>252</v>
      </c>
      <c r="C47" s="12" t="s">
        <v>261</v>
      </c>
      <c r="D47" s="14">
        <v>0</v>
      </c>
      <c r="E47" s="14">
        <v>0</v>
      </c>
      <c r="F47" s="14">
        <f t="shared" si="2"/>
        <v>2006</v>
      </c>
      <c r="G47" s="14">
        <v>0</v>
      </c>
      <c r="H47" s="12" t="s">
        <v>253</v>
      </c>
      <c r="J47" s="12" t="s">
        <v>229</v>
      </c>
      <c r="K47" s="13">
        <v>39052</v>
      </c>
      <c r="L47" s="9">
        <v>43891</v>
      </c>
      <c r="M47" s="10">
        <f t="shared" si="3"/>
        <v>13</v>
      </c>
      <c r="N47" s="1" t="s">
        <v>607</v>
      </c>
    </row>
    <row r="48" spans="1:14">
      <c r="A48" s="14" t="str">
        <f t="shared" si="1"/>
        <v>м13</v>
      </c>
      <c r="B48" s="12" t="s">
        <v>272</v>
      </c>
      <c r="C48" s="25" t="s">
        <v>278</v>
      </c>
      <c r="D48" s="14">
        <v>0</v>
      </c>
      <c r="E48" s="14">
        <v>0</v>
      </c>
      <c r="F48" s="14">
        <f t="shared" si="2"/>
        <v>2006</v>
      </c>
      <c r="G48" s="14">
        <v>0</v>
      </c>
      <c r="H48" s="12" t="s">
        <v>273</v>
      </c>
      <c r="J48" s="12" t="s">
        <v>6</v>
      </c>
      <c r="K48" s="13">
        <v>39053</v>
      </c>
      <c r="L48" s="9">
        <v>43891</v>
      </c>
      <c r="M48" s="10">
        <f t="shared" si="3"/>
        <v>13</v>
      </c>
      <c r="N48" s="1" t="s">
        <v>607</v>
      </c>
    </row>
    <row r="49" spans="1:14">
      <c r="A49" s="14" t="str">
        <f t="shared" si="1"/>
        <v>м13</v>
      </c>
      <c r="B49" s="2" t="s">
        <v>370</v>
      </c>
      <c r="C49" s="12" t="s">
        <v>382</v>
      </c>
      <c r="D49" s="14">
        <v>0</v>
      </c>
      <c r="E49" s="14">
        <v>0</v>
      </c>
      <c r="F49" s="14">
        <f t="shared" si="2"/>
        <v>2006</v>
      </c>
      <c r="G49" s="14">
        <v>0</v>
      </c>
      <c r="H49" s="2" t="s">
        <v>371</v>
      </c>
      <c r="J49" s="12" t="s">
        <v>6</v>
      </c>
      <c r="K49" s="6">
        <v>38893</v>
      </c>
      <c r="L49" s="9">
        <v>43891</v>
      </c>
      <c r="M49" s="10">
        <f t="shared" si="3"/>
        <v>13</v>
      </c>
      <c r="N49" s="1" t="s">
        <v>607</v>
      </c>
    </row>
    <row r="50" spans="1:14">
      <c r="A50" s="14" t="str">
        <f t="shared" si="1"/>
        <v>м13</v>
      </c>
      <c r="B50" s="22" t="s">
        <v>408</v>
      </c>
      <c r="C50" s="12" t="s">
        <v>410</v>
      </c>
      <c r="D50" s="14">
        <v>0</v>
      </c>
      <c r="E50" s="14">
        <v>0</v>
      </c>
      <c r="F50" s="14">
        <f t="shared" si="2"/>
        <v>2006</v>
      </c>
      <c r="G50" s="14">
        <v>0</v>
      </c>
      <c r="H50" s="22" t="s">
        <v>409</v>
      </c>
      <c r="J50" s="22" t="s">
        <v>6</v>
      </c>
      <c r="K50" s="23">
        <v>39080</v>
      </c>
      <c r="L50" s="9">
        <v>43891</v>
      </c>
      <c r="M50" s="10">
        <f t="shared" si="3"/>
        <v>13</v>
      </c>
      <c r="N50" s="1" t="s">
        <v>607</v>
      </c>
    </row>
    <row r="51" spans="1:14">
      <c r="A51" s="14" t="str">
        <f t="shared" si="1"/>
        <v>м13</v>
      </c>
      <c r="B51" s="17" t="s">
        <v>579</v>
      </c>
      <c r="C51" s="12" t="s">
        <v>599</v>
      </c>
      <c r="D51" s="14">
        <v>0</v>
      </c>
      <c r="E51" s="14">
        <v>0</v>
      </c>
      <c r="F51" s="14">
        <f t="shared" si="2"/>
        <v>2006</v>
      </c>
      <c r="G51" s="14">
        <v>0</v>
      </c>
      <c r="H51" s="17" t="s">
        <v>580</v>
      </c>
      <c r="J51" s="12" t="s">
        <v>6</v>
      </c>
      <c r="K51" s="6">
        <v>38938</v>
      </c>
      <c r="L51" s="9">
        <v>43891</v>
      </c>
      <c r="M51" s="10">
        <f t="shared" si="3"/>
        <v>13</v>
      </c>
      <c r="N51" s="1" t="s">
        <v>607</v>
      </c>
    </row>
    <row r="52" spans="1:14">
      <c r="A52" s="14" t="str">
        <f t="shared" si="1"/>
        <v>м14</v>
      </c>
      <c r="B52" s="22" t="s">
        <v>116</v>
      </c>
      <c r="C52" s="12" t="s">
        <v>124</v>
      </c>
      <c r="D52" s="14">
        <v>0</v>
      </c>
      <c r="E52" s="14">
        <v>0</v>
      </c>
      <c r="F52" s="14">
        <f t="shared" si="2"/>
        <v>2005</v>
      </c>
      <c r="G52" s="14">
        <v>0</v>
      </c>
      <c r="H52" s="22" t="s">
        <v>117</v>
      </c>
      <c r="J52" s="22" t="s">
        <v>6</v>
      </c>
      <c r="K52" s="23">
        <v>38615</v>
      </c>
      <c r="L52" s="9">
        <v>43891</v>
      </c>
      <c r="M52" s="10">
        <f t="shared" si="3"/>
        <v>14</v>
      </c>
      <c r="N52" s="1" t="s">
        <v>607</v>
      </c>
    </row>
    <row r="53" spans="1:14">
      <c r="A53" s="14" t="str">
        <f t="shared" si="1"/>
        <v>м14</v>
      </c>
      <c r="B53" s="14" t="s">
        <v>129</v>
      </c>
      <c r="C53" s="12" t="s">
        <v>169</v>
      </c>
      <c r="D53" s="14">
        <v>0</v>
      </c>
      <c r="E53" s="14">
        <v>0</v>
      </c>
      <c r="F53" s="14">
        <f t="shared" si="2"/>
        <v>2005</v>
      </c>
      <c r="G53" s="14">
        <v>0</v>
      </c>
      <c r="H53" s="14" t="s">
        <v>130</v>
      </c>
      <c r="J53" s="14" t="s">
        <v>6</v>
      </c>
      <c r="K53" s="20">
        <v>38526</v>
      </c>
      <c r="L53" s="9">
        <v>43891</v>
      </c>
      <c r="M53" s="10">
        <f t="shared" si="3"/>
        <v>14</v>
      </c>
      <c r="N53" s="1" t="s">
        <v>607</v>
      </c>
    </row>
    <row r="54" spans="1:14">
      <c r="A54" s="14" t="str">
        <f t="shared" si="1"/>
        <v>М14</v>
      </c>
      <c r="B54" s="24" t="s">
        <v>227</v>
      </c>
      <c r="C54" s="24" t="s">
        <v>232</v>
      </c>
      <c r="D54" s="14">
        <v>0</v>
      </c>
      <c r="E54" s="14">
        <v>0</v>
      </c>
      <c r="F54" s="14">
        <f t="shared" si="2"/>
        <v>2005</v>
      </c>
      <c r="G54" s="14">
        <v>0</v>
      </c>
      <c r="H54" s="24" t="s">
        <v>228</v>
      </c>
      <c r="J54" s="24" t="s">
        <v>229</v>
      </c>
      <c r="K54" s="29">
        <v>38652</v>
      </c>
      <c r="L54" s="9">
        <v>43891</v>
      </c>
      <c r="M54" s="10">
        <f t="shared" si="3"/>
        <v>14</v>
      </c>
      <c r="N54" s="1" t="s">
        <v>607</v>
      </c>
    </row>
    <row r="55" spans="1:14">
      <c r="A55" s="14" t="str">
        <f t="shared" si="1"/>
        <v>м14</v>
      </c>
      <c r="B55" s="2" t="s">
        <v>376</v>
      </c>
      <c r="C55" s="12" t="s">
        <v>382</v>
      </c>
      <c r="D55" s="14">
        <v>0</v>
      </c>
      <c r="E55" s="14">
        <v>0</v>
      </c>
      <c r="F55" s="14">
        <f t="shared" si="2"/>
        <v>2005</v>
      </c>
      <c r="G55" s="14">
        <v>0</v>
      </c>
      <c r="H55" s="2" t="s">
        <v>377</v>
      </c>
      <c r="J55" s="12" t="s">
        <v>6</v>
      </c>
      <c r="K55" s="4">
        <v>38419</v>
      </c>
      <c r="L55" s="9">
        <v>43891</v>
      </c>
      <c r="M55" s="10">
        <f t="shared" si="3"/>
        <v>14</v>
      </c>
      <c r="N55" s="1" t="s">
        <v>607</v>
      </c>
    </row>
    <row r="56" spans="1:14">
      <c r="A56" s="14" t="str">
        <f t="shared" si="1"/>
        <v>м14</v>
      </c>
      <c r="B56" s="2" t="s">
        <v>378</v>
      </c>
      <c r="C56" s="12" t="s">
        <v>382</v>
      </c>
      <c r="D56" s="14">
        <v>0</v>
      </c>
      <c r="E56" s="14">
        <v>0</v>
      </c>
      <c r="F56" s="14">
        <f t="shared" si="2"/>
        <v>2005</v>
      </c>
      <c r="G56" s="14">
        <v>0</v>
      </c>
      <c r="H56" s="2" t="s">
        <v>379</v>
      </c>
      <c r="J56" s="12" t="s">
        <v>6</v>
      </c>
      <c r="K56" s="4">
        <v>38624</v>
      </c>
      <c r="L56" s="9">
        <v>43891</v>
      </c>
      <c r="M56" s="10">
        <f t="shared" si="3"/>
        <v>14</v>
      </c>
      <c r="N56" s="1" t="s">
        <v>607</v>
      </c>
    </row>
    <row r="57" spans="1:14">
      <c r="A57" s="14" t="str">
        <f t="shared" si="1"/>
        <v>м14</v>
      </c>
      <c r="B57" s="12" t="s">
        <v>389</v>
      </c>
      <c r="C57" s="12" t="s">
        <v>399</v>
      </c>
      <c r="D57" s="14">
        <v>0</v>
      </c>
      <c r="E57" s="14">
        <v>0</v>
      </c>
      <c r="F57" s="14">
        <f t="shared" si="2"/>
        <v>2005</v>
      </c>
      <c r="G57" s="14">
        <v>0</v>
      </c>
      <c r="H57" s="12" t="s">
        <v>390</v>
      </c>
      <c r="J57" s="12" t="s">
        <v>6</v>
      </c>
      <c r="K57" s="13">
        <v>38454</v>
      </c>
      <c r="L57" s="9">
        <v>43891</v>
      </c>
      <c r="M57" s="10">
        <f t="shared" si="3"/>
        <v>14</v>
      </c>
      <c r="N57" s="1" t="s">
        <v>607</v>
      </c>
    </row>
    <row r="58" spans="1:14">
      <c r="A58" s="14" t="str">
        <f t="shared" si="1"/>
        <v>м14</v>
      </c>
      <c r="B58" s="22" t="s">
        <v>406</v>
      </c>
      <c r="C58" s="12" t="s">
        <v>410</v>
      </c>
      <c r="D58" s="14">
        <v>0</v>
      </c>
      <c r="E58" s="14">
        <v>0</v>
      </c>
      <c r="F58" s="14">
        <f t="shared" si="2"/>
        <v>2005</v>
      </c>
      <c r="G58" s="14">
        <v>0</v>
      </c>
      <c r="H58" s="22" t="s">
        <v>407</v>
      </c>
      <c r="J58" s="22" t="s">
        <v>6</v>
      </c>
      <c r="K58" s="23">
        <v>38573</v>
      </c>
      <c r="L58" s="9">
        <v>43891</v>
      </c>
      <c r="M58" s="10">
        <f t="shared" si="3"/>
        <v>14</v>
      </c>
      <c r="N58" s="1" t="s">
        <v>607</v>
      </c>
    </row>
    <row r="59" spans="1:14">
      <c r="A59" s="14" t="str">
        <f t="shared" si="1"/>
        <v>м15</v>
      </c>
      <c r="B59" s="22" t="s">
        <v>120</v>
      </c>
      <c r="C59" s="12" t="s">
        <v>124</v>
      </c>
      <c r="D59" s="14">
        <v>0</v>
      </c>
      <c r="E59" s="14">
        <v>0</v>
      </c>
      <c r="F59" s="14">
        <f t="shared" si="2"/>
        <v>2004</v>
      </c>
      <c r="G59" s="14">
        <v>0</v>
      </c>
      <c r="H59" s="22" t="s">
        <v>121</v>
      </c>
      <c r="J59" s="22" t="s">
        <v>6</v>
      </c>
      <c r="K59" s="23">
        <v>38158</v>
      </c>
      <c r="L59" s="9">
        <v>43891</v>
      </c>
      <c r="M59" s="10">
        <f t="shared" si="3"/>
        <v>15</v>
      </c>
      <c r="N59" s="1" t="s">
        <v>607</v>
      </c>
    </row>
    <row r="60" spans="1:14">
      <c r="A60" s="14" t="str">
        <f t="shared" si="1"/>
        <v>м15</v>
      </c>
      <c r="B60" s="22" t="s">
        <v>122</v>
      </c>
      <c r="C60" s="12" t="s">
        <v>124</v>
      </c>
      <c r="D60" s="14">
        <v>0</v>
      </c>
      <c r="E60" s="14">
        <v>0</v>
      </c>
      <c r="F60" s="14">
        <f t="shared" si="2"/>
        <v>2004</v>
      </c>
      <c r="G60" s="14">
        <v>0</v>
      </c>
      <c r="H60" s="22" t="s">
        <v>123</v>
      </c>
      <c r="J60" s="22" t="s">
        <v>6</v>
      </c>
      <c r="K60" s="23">
        <v>38194</v>
      </c>
      <c r="L60" s="9">
        <v>43891</v>
      </c>
      <c r="M60" s="10">
        <f t="shared" si="3"/>
        <v>15</v>
      </c>
      <c r="N60" s="1" t="s">
        <v>607</v>
      </c>
    </row>
    <row r="61" spans="1:14">
      <c r="A61" s="14" t="str">
        <f t="shared" si="1"/>
        <v>м15</v>
      </c>
      <c r="B61" s="14" t="s">
        <v>137</v>
      </c>
      <c r="C61" s="12" t="s">
        <v>169</v>
      </c>
      <c r="D61" s="14">
        <v>0</v>
      </c>
      <c r="E61" s="14">
        <v>0</v>
      </c>
      <c r="F61" s="14">
        <f t="shared" si="2"/>
        <v>2004</v>
      </c>
      <c r="G61" s="14">
        <v>0</v>
      </c>
      <c r="H61" s="14" t="s">
        <v>138</v>
      </c>
      <c r="J61" s="14" t="s">
        <v>6</v>
      </c>
      <c r="K61" s="20">
        <v>38125</v>
      </c>
      <c r="L61" s="9">
        <v>43891</v>
      </c>
      <c r="M61" s="10">
        <f t="shared" si="3"/>
        <v>15</v>
      </c>
      <c r="N61" s="1" t="s">
        <v>607</v>
      </c>
    </row>
    <row r="62" spans="1:14">
      <c r="A62" s="14" t="str">
        <f t="shared" si="1"/>
        <v>м15</v>
      </c>
      <c r="B62" s="22" t="s">
        <v>173</v>
      </c>
      <c r="C62" s="22" t="s">
        <v>177</v>
      </c>
      <c r="D62" s="14">
        <v>0</v>
      </c>
      <c r="E62" s="14">
        <v>0</v>
      </c>
      <c r="F62" s="14">
        <f t="shared" si="2"/>
        <v>2004</v>
      </c>
      <c r="G62" s="14">
        <v>0</v>
      </c>
      <c r="H62" s="22" t="s">
        <v>174</v>
      </c>
      <c r="J62" s="22" t="s">
        <v>6</v>
      </c>
      <c r="K62" s="23">
        <v>38158</v>
      </c>
      <c r="L62" s="9">
        <v>43891</v>
      </c>
      <c r="M62" s="10">
        <f t="shared" si="3"/>
        <v>15</v>
      </c>
      <c r="N62" s="1" t="s">
        <v>607</v>
      </c>
    </row>
    <row r="63" spans="1:14">
      <c r="A63" s="14" t="str">
        <f t="shared" si="1"/>
        <v>м15</v>
      </c>
      <c r="B63" s="12" t="s">
        <v>268</v>
      </c>
      <c r="C63" s="25" t="s">
        <v>278</v>
      </c>
      <c r="D63" s="14">
        <v>0</v>
      </c>
      <c r="E63" s="14">
        <v>0</v>
      </c>
      <c r="F63" s="14">
        <f t="shared" si="2"/>
        <v>2004</v>
      </c>
      <c r="G63" s="14">
        <v>0</v>
      </c>
      <c r="H63" s="12" t="s">
        <v>269</v>
      </c>
      <c r="J63" s="12" t="s">
        <v>6</v>
      </c>
      <c r="K63" s="13">
        <v>38253</v>
      </c>
      <c r="L63" s="9">
        <v>43891</v>
      </c>
      <c r="M63" s="10">
        <f t="shared" si="3"/>
        <v>15</v>
      </c>
      <c r="N63" s="1" t="s">
        <v>607</v>
      </c>
    </row>
    <row r="64" spans="1:14">
      <c r="A64" s="14" t="str">
        <f t="shared" si="1"/>
        <v>м15</v>
      </c>
      <c r="B64" s="27" t="s">
        <v>285</v>
      </c>
      <c r="C64" s="12" t="s">
        <v>331</v>
      </c>
      <c r="D64" s="14">
        <v>0</v>
      </c>
      <c r="E64" s="14">
        <v>0</v>
      </c>
      <c r="F64" s="14">
        <f t="shared" si="2"/>
        <v>2004</v>
      </c>
      <c r="G64" s="14">
        <v>0</v>
      </c>
      <c r="H64" s="27" t="s">
        <v>286</v>
      </c>
      <c r="J64" s="12" t="s">
        <v>6</v>
      </c>
      <c r="K64" s="13">
        <v>38310</v>
      </c>
      <c r="L64" s="9">
        <v>43891</v>
      </c>
      <c r="M64" s="10">
        <f t="shared" si="3"/>
        <v>15</v>
      </c>
      <c r="N64" s="1" t="s">
        <v>607</v>
      </c>
    </row>
    <row r="65" spans="1:14">
      <c r="A65" s="14" t="str">
        <f t="shared" si="1"/>
        <v>м15</v>
      </c>
      <c r="B65" s="27" t="s">
        <v>291</v>
      </c>
      <c r="C65" s="12" t="s">
        <v>331</v>
      </c>
      <c r="D65" s="14">
        <v>0</v>
      </c>
      <c r="E65" s="14">
        <v>0</v>
      </c>
      <c r="F65" s="14">
        <f t="shared" si="2"/>
        <v>2004</v>
      </c>
      <c r="G65" s="14">
        <v>0</v>
      </c>
      <c r="H65" s="27" t="s">
        <v>292</v>
      </c>
      <c r="J65" s="12" t="s">
        <v>6</v>
      </c>
      <c r="K65" s="13">
        <v>38267</v>
      </c>
      <c r="L65" s="9">
        <v>43891</v>
      </c>
      <c r="M65" s="10">
        <f t="shared" ref="M65:M96" si="4">YEAR(L65-K65)-1900</f>
        <v>15</v>
      </c>
      <c r="N65" s="1" t="s">
        <v>607</v>
      </c>
    </row>
    <row r="66" spans="1:14">
      <c r="A66" s="14" t="str">
        <f t="shared" ref="A66:A129" si="5">J66&amp;M66</f>
        <v>м15</v>
      </c>
      <c r="B66" s="12" t="s">
        <v>339</v>
      </c>
      <c r="C66" s="12" t="s">
        <v>359</v>
      </c>
      <c r="D66" s="14">
        <v>0</v>
      </c>
      <c r="E66" s="14">
        <v>0</v>
      </c>
      <c r="F66" s="14">
        <f t="shared" ref="F66:F129" si="6">YEAR(K66)</f>
        <v>2004</v>
      </c>
      <c r="G66" s="14">
        <v>0</v>
      </c>
      <c r="H66" s="12" t="s">
        <v>340</v>
      </c>
      <c r="J66" s="12" t="s">
        <v>6</v>
      </c>
      <c r="K66" s="13">
        <v>38071</v>
      </c>
      <c r="L66" s="9">
        <v>43891</v>
      </c>
      <c r="M66" s="10">
        <f t="shared" si="4"/>
        <v>15</v>
      </c>
      <c r="N66" s="1" t="s">
        <v>607</v>
      </c>
    </row>
    <row r="67" spans="1:14">
      <c r="A67" s="14" t="str">
        <f t="shared" si="5"/>
        <v>м15</v>
      </c>
      <c r="B67" s="12" t="s">
        <v>341</v>
      </c>
      <c r="C67" s="12" t="s">
        <v>359</v>
      </c>
      <c r="D67" s="14">
        <v>0</v>
      </c>
      <c r="E67" s="14">
        <v>0</v>
      </c>
      <c r="F67" s="14">
        <f t="shared" si="6"/>
        <v>2004</v>
      </c>
      <c r="G67" s="14">
        <v>0</v>
      </c>
      <c r="H67" s="12" t="s">
        <v>342</v>
      </c>
      <c r="J67" s="12" t="s">
        <v>6</v>
      </c>
      <c r="K67" s="13">
        <v>38163</v>
      </c>
      <c r="L67" s="9">
        <v>43891</v>
      </c>
      <c r="M67" s="10">
        <f t="shared" si="4"/>
        <v>15</v>
      </c>
      <c r="N67" s="1" t="s">
        <v>607</v>
      </c>
    </row>
    <row r="68" spans="1:14">
      <c r="A68" s="14" t="str">
        <f t="shared" si="5"/>
        <v>м15</v>
      </c>
      <c r="B68" s="12" t="s">
        <v>343</v>
      </c>
      <c r="C68" s="12" t="s">
        <v>359</v>
      </c>
      <c r="D68" s="14">
        <v>0</v>
      </c>
      <c r="E68" s="14">
        <v>0</v>
      </c>
      <c r="F68" s="14">
        <f t="shared" si="6"/>
        <v>2004</v>
      </c>
      <c r="G68" s="14">
        <v>0</v>
      </c>
      <c r="H68" s="12" t="s">
        <v>344</v>
      </c>
      <c r="J68" s="12" t="s">
        <v>6</v>
      </c>
      <c r="K68" s="13">
        <v>38336</v>
      </c>
      <c r="L68" s="9">
        <v>43891</v>
      </c>
      <c r="M68" s="10">
        <f t="shared" si="4"/>
        <v>15</v>
      </c>
      <c r="N68" s="1" t="s">
        <v>607</v>
      </c>
    </row>
    <row r="69" spans="1:14">
      <c r="A69" s="14" t="str">
        <f t="shared" si="5"/>
        <v>м15</v>
      </c>
      <c r="B69" s="12" t="s">
        <v>353</v>
      </c>
      <c r="C69" s="12" t="s">
        <v>359</v>
      </c>
      <c r="D69" s="14">
        <v>0</v>
      </c>
      <c r="E69" s="14">
        <v>0</v>
      </c>
      <c r="F69" s="14">
        <f t="shared" si="6"/>
        <v>2004</v>
      </c>
      <c r="G69" s="14">
        <v>0</v>
      </c>
      <c r="H69" s="12" t="s">
        <v>354</v>
      </c>
      <c r="J69" s="12" t="s">
        <v>6</v>
      </c>
      <c r="K69" s="13">
        <v>38336</v>
      </c>
      <c r="L69" s="9">
        <v>43891</v>
      </c>
      <c r="M69" s="10">
        <f t="shared" si="4"/>
        <v>15</v>
      </c>
      <c r="N69" s="1" t="s">
        <v>607</v>
      </c>
    </row>
    <row r="70" spans="1:14">
      <c r="A70" s="14" t="str">
        <f t="shared" si="5"/>
        <v>м15</v>
      </c>
      <c r="B70" s="2" t="s">
        <v>374</v>
      </c>
      <c r="C70" s="12" t="s">
        <v>382</v>
      </c>
      <c r="D70" s="14">
        <v>0</v>
      </c>
      <c r="E70" s="14">
        <v>0</v>
      </c>
      <c r="F70" s="14">
        <f t="shared" si="6"/>
        <v>2005</v>
      </c>
      <c r="G70" s="14">
        <v>0</v>
      </c>
      <c r="H70" s="2" t="s">
        <v>375</v>
      </c>
      <c r="J70" s="12" t="s">
        <v>6</v>
      </c>
      <c r="K70" s="6">
        <v>38384</v>
      </c>
      <c r="L70" s="9">
        <v>43891</v>
      </c>
      <c r="M70" s="10">
        <f t="shared" si="4"/>
        <v>15</v>
      </c>
      <c r="N70" s="1" t="s">
        <v>607</v>
      </c>
    </row>
    <row r="71" spans="1:14">
      <c r="A71" s="14" t="str">
        <f t="shared" si="5"/>
        <v>м15</v>
      </c>
      <c r="B71" s="12" t="s">
        <v>387</v>
      </c>
      <c r="C71" s="12" t="s">
        <v>399</v>
      </c>
      <c r="D71" s="14">
        <v>0</v>
      </c>
      <c r="E71" s="14">
        <v>0</v>
      </c>
      <c r="F71" s="14">
        <f t="shared" si="6"/>
        <v>2004</v>
      </c>
      <c r="G71" s="14">
        <v>0</v>
      </c>
      <c r="H71" s="12" t="s">
        <v>388</v>
      </c>
      <c r="J71" s="12" t="s">
        <v>6</v>
      </c>
      <c r="K71" s="13">
        <v>38132</v>
      </c>
      <c r="L71" s="9">
        <v>43891</v>
      </c>
      <c r="M71" s="10">
        <f t="shared" si="4"/>
        <v>15</v>
      </c>
      <c r="N71" s="1" t="s">
        <v>607</v>
      </c>
    </row>
    <row r="72" spans="1:14">
      <c r="A72" s="14" t="str">
        <f t="shared" si="5"/>
        <v>м15</v>
      </c>
      <c r="B72" s="12" t="s">
        <v>393</v>
      </c>
      <c r="C72" s="12" t="s">
        <v>399</v>
      </c>
      <c r="D72" s="14">
        <v>0</v>
      </c>
      <c r="E72" s="14">
        <v>0</v>
      </c>
      <c r="F72" s="14">
        <f t="shared" si="6"/>
        <v>2004</v>
      </c>
      <c r="G72" s="14">
        <v>0</v>
      </c>
      <c r="H72" s="12" t="s">
        <v>394</v>
      </c>
      <c r="J72" s="12" t="s">
        <v>6</v>
      </c>
      <c r="K72" s="13">
        <v>38346</v>
      </c>
      <c r="L72" s="9">
        <v>43891</v>
      </c>
      <c r="M72" s="10">
        <f t="shared" si="4"/>
        <v>15</v>
      </c>
      <c r="N72" s="1" t="s">
        <v>607</v>
      </c>
    </row>
    <row r="73" spans="1:14">
      <c r="A73" s="14" t="str">
        <f t="shared" si="5"/>
        <v>м15</v>
      </c>
      <c r="B73" s="12" t="s">
        <v>395</v>
      </c>
      <c r="C73" s="12" t="s">
        <v>399</v>
      </c>
      <c r="D73" s="14">
        <v>0</v>
      </c>
      <c r="E73" s="14">
        <v>0</v>
      </c>
      <c r="F73" s="14">
        <f t="shared" si="6"/>
        <v>2004</v>
      </c>
      <c r="G73" s="14">
        <v>0</v>
      </c>
      <c r="H73" s="12" t="s">
        <v>396</v>
      </c>
      <c r="J73" s="12" t="s">
        <v>6</v>
      </c>
      <c r="K73" s="13">
        <v>38183</v>
      </c>
      <c r="L73" s="9">
        <v>43891</v>
      </c>
      <c r="M73" s="10">
        <f t="shared" si="4"/>
        <v>15</v>
      </c>
      <c r="N73" s="1" t="s">
        <v>607</v>
      </c>
    </row>
    <row r="74" spans="1:14">
      <c r="A74" s="14" t="str">
        <f t="shared" si="5"/>
        <v>м 15</v>
      </c>
      <c r="B74" s="2" t="s">
        <v>368</v>
      </c>
      <c r="C74" s="12" t="s">
        <v>382</v>
      </c>
      <c r="D74" s="14">
        <v>0</v>
      </c>
      <c r="E74" s="14">
        <v>0</v>
      </c>
      <c r="F74" s="14">
        <f t="shared" si="6"/>
        <v>2004</v>
      </c>
      <c r="G74" s="14">
        <v>0</v>
      </c>
      <c r="H74" s="2" t="s">
        <v>369</v>
      </c>
      <c r="J74" s="12" t="s">
        <v>172</v>
      </c>
      <c r="K74" s="6">
        <v>38314</v>
      </c>
      <c r="L74" s="9">
        <v>43891</v>
      </c>
      <c r="M74" s="10">
        <f t="shared" si="4"/>
        <v>15</v>
      </c>
      <c r="N74" s="1" t="s">
        <v>607</v>
      </c>
    </row>
    <row r="75" spans="1:14">
      <c r="A75" s="14" t="str">
        <f t="shared" si="5"/>
        <v>ж16</v>
      </c>
      <c r="B75" s="14" t="s">
        <v>53</v>
      </c>
      <c r="C75" s="14" t="s">
        <v>55</v>
      </c>
      <c r="D75" s="14">
        <v>0</v>
      </c>
      <c r="E75" s="14">
        <v>0</v>
      </c>
      <c r="F75" s="14">
        <f t="shared" si="6"/>
        <v>2003</v>
      </c>
      <c r="G75" s="14">
        <v>0</v>
      </c>
      <c r="H75" s="14" t="s">
        <v>54</v>
      </c>
      <c r="J75" s="14" t="s">
        <v>3</v>
      </c>
      <c r="K75" s="20">
        <v>37800</v>
      </c>
      <c r="L75" s="9">
        <v>43891</v>
      </c>
      <c r="M75" s="10">
        <f t="shared" si="4"/>
        <v>16</v>
      </c>
      <c r="N75" s="1" t="s">
        <v>608</v>
      </c>
    </row>
    <row r="76" spans="1:14">
      <c r="A76" s="14" t="str">
        <f t="shared" si="5"/>
        <v>ж16</v>
      </c>
      <c r="B76" s="12" t="s">
        <v>56</v>
      </c>
      <c r="C76" s="12" t="s">
        <v>124</v>
      </c>
      <c r="D76" s="14">
        <v>0</v>
      </c>
      <c r="E76" s="14">
        <v>0</v>
      </c>
      <c r="F76" s="14">
        <f t="shared" si="6"/>
        <v>2003</v>
      </c>
      <c r="G76" s="14">
        <v>0</v>
      </c>
      <c r="H76" s="12" t="s">
        <v>57</v>
      </c>
      <c r="J76" s="12" t="s">
        <v>3</v>
      </c>
      <c r="K76" s="13">
        <v>37771</v>
      </c>
      <c r="L76" s="9">
        <v>43891</v>
      </c>
      <c r="M76" s="10">
        <f t="shared" si="4"/>
        <v>16</v>
      </c>
      <c r="N76" s="1" t="s">
        <v>608</v>
      </c>
    </row>
    <row r="77" spans="1:14">
      <c r="A77" s="14" t="str">
        <f t="shared" si="5"/>
        <v>ж16</v>
      </c>
      <c r="B77" s="12" t="s">
        <v>58</v>
      </c>
      <c r="C77" s="12" t="s">
        <v>124</v>
      </c>
      <c r="D77" s="14">
        <v>0</v>
      </c>
      <c r="E77" s="14">
        <v>0</v>
      </c>
      <c r="F77" s="14">
        <f t="shared" si="6"/>
        <v>2003</v>
      </c>
      <c r="G77" s="14">
        <v>0</v>
      </c>
      <c r="H77" s="12" t="s">
        <v>59</v>
      </c>
      <c r="J77" s="12" t="s">
        <v>3</v>
      </c>
      <c r="K77" s="13">
        <v>37771</v>
      </c>
      <c r="L77" s="9">
        <v>43891</v>
      </c>
      <c r="M77" s="10">
        <f t="shared" si="4"/>
        <v>16</v>
      </c>
      <c r="N77" s="1" t="s">
        <v>608</v>
      </c>
    </row>
    <row r="78" spans="1:14">
      <c r="A78" s="14" t="str">
        <f t="shared" si="5"/>
        <v>ж16</v>
      </c>
      <c r="B78" s="12" t="s">
        <v>64</v>
      </c>
      <c r="C78" s="12" t="s">
        <v>124</v>
      </c>
      <c r="D78" s="14">
        <v>0</v>
      </c>
      <c r="E78" s="14">
        <v>0</v>
      </c>
      <c r="F78" s="14">
        <f t="shared" si="6"/>
        <v>2003</v>
      </c>
      <c r="G78" s="14">
        <v>0</v>
      </c>
      <c r="H78" s="12" t="s">
        <v>65</v>
      </c>
      <c r="J78" s="12" t="s">
        <v>3</v>
      </c>
      <c r="K78" s="13">
        <v>37784</v>
      </c>
      <c r="L78" s="9">
        <v>43891</v>
      </c>
      <c r="M78" s="10">
        <f t="shared" si="4"/>
        <v>16</v>
      </c>
      <c r="N78" s="1" t="s">
        <v>608</v>
      </c>
    </row>
    <row r="79" spans="1:14">
      <c r="A79" s="14" t="str">
        <f t="shared" si="5"/>
        <v>ж16</v>
      </c>
      <c r="B79" s="12" t="s">
        <v>74</v>
      </c>
      <c r="C79" s="12" t="s">
        <v>124</v>
      </c>
      <c r="D79" s="14">
        <v>0</v>
      </c>
      <c r="E79" s="14">
        <v>0</v>
      </c>
      <c r="F79" s="14">
        <f t="shared" si="6"/>
        <v>2003</v>
      </c>
      <c r="G79" s="14">
        <v>0</v>
      </c>
      <c r="H79" s="12" t="s">
        <v>75</v>
      </c>
      <c r="J79" s="12" t="s">
        <v>3</v>
      </c>
      <c r="K79" s="13">
        <v>37793</v>
      </c>
      <c r="L79" s="9">
        <v>43891</v>
      </c>
      <c r="M79" s="10">
        <f t="shared" si="4"/>
        <v>16</v>
      </c>
      <c r="N79" s="1" t="s">
        <v>608</v>
      </c>
    </row>
    <row r="80" spans="1:14">
      <c r="A80" s="14" t="str">
        <f t="shared" si="5"/>
        <v>ж16</v>
      </c>
      <c r="B80" s="12" t="s">
        <v>76</v>
      </c>
      <c r="C80" s="12" t="s">
        <v>124</v>
      </c>
      <c r="D80" s="14">
        <v>0</v>
      </c>
      <c r="E80" s="14">
        <v>0</v>
      </c>
      <c r="F80" s="14">
        <f t="shared" si="6"/>
        <v>2003</v>
      </c>
      <c r="G80" s="14">
        <v>0</v>
      </c>
      <c r="H80" s="12" t="s">
        <v>77</v>
      </c>
      <c r="J80" s="12" t="s">
        <v>3</v>
      </c>
      <c r="K80" s="13">
        <v>37873</v>
      </c>
      <c r="L80" s="9">
        <v>43891</v>
      </c>
      <c r="M80" s="10">
        <f t="shared" si="4"/>
        <v>16</v>
      </c>
      <c r="N80" s="1" t="s">
        <v>608</v>
      </c>
    </row>
    <row r="81" spans="1:14">
      <c r="A81" s="14" t="str">
        <f t="shared" si="5"/>
        <v>ж16</v>
      </c>
      <c r="B81" s="12" t="s">
        <v>90</v>
      </c>
      <c r="C81" s="12" t="s">
        <v>124</v>
      </c>
      <c r="D81" s="14">
        <v>0</v>
      </c>
      <c r="E81" s="14">
        <v>0</v>
      </c>
      <c r="F81" s="14">
        <f t="shared" si="6"/>
        <v>2003</v>
      </c>
      <c r="G81" s="14">
        <v>0</v>
      </c>
      <c r="H81" s="12" t="s">
        <v>91</v>
      </c>
      <c r="J81" s="12" t="s">
        <v>3</v>
      </c>
      <c r="K81" s="13">
        <v>37950</v>
      </c>
      <c r="L81" s="9">
        <v>43891</v>
      </c>
      <c r="M81" s="10">
        <f t="shared" si="4"/>
        <v>16</v>
      </c>
      <c r="N81" s="1" t="s">
        <v>608</v>
      </c>
    </row>
    <row r="82" spans="1:14">
      <c r="A82" s="14" t="str">
        <f t="shared" si="5"/>
        <v>ж16</v>
      </c>
      <c r="B82" s="22" t="s">
        <v>104</v>
      </c>
      <c r="C82" s="12" t="s">
        <v>124</v>
      </c>
      <c r="D82" s="14">
        <v>0</v>
      </c>
      <c r="E82" s="14">
        <v>0</v>
      </c>
      <c r="F82" s="14">
        <f t="shared" si="6"/>
        <v>2003</v>
      </c>
      <c r="G82" s="14">
        <v>0</v>
      </c>
      <c r="H82" s="22" t="s">
        <v>105</v>
      </c>
      <c r="J82" s="22" t="s">
        <v>3</v>
      </c>
      <c r="K82" s="23">
        <v>37975</v>
      </c>
      <c r="L82" s="9">
        <v>43891</v>
      </c>
      <c r="M82" s="10">
        <f t="shared" si="4"/>
        <v>16</v>
      </c>
      <c r="N82" s="1" t="s">
        <v>608</v>
      </c>
    </row>
    <row r="83" spans="1:14">
      <c r="A83" s="14" t="str">
        <f t="shared" si="5"/>
        <v>ж16</v>
      </c>
      <c r="B83" s="27" t="s">
        <v>293</v>
      </c>
      <c r="C83" s="12" t="s">
        <v>331</v>
      </c>
      <c r="D83" s="14">
        <v>0</v>
      </c>
      <c r="E83" s="14">
        <v>0</v>
      </c>
      <c r="F83" s="14">
        <f t="shared" si="6"/>
        <v>2003</v>
      </c>
      <c r="G83" s="14">
        <v>0</v>
      </c>
      <c r="H83" s="27" t="s">
        <v>294</v>
      </c>
      <c r="J83" s="12" t="s">
        <v>3</v>
      </c>
      <c r="K83" s="13">
        <v>37923</v>
      </c>
      <c r="L83" s="9">
        <v>43891</v>
      </c>
      <c r="M83" s="10">
        <f t="shared" si="4"/>
        <v>16</v>
      </c>
      <c r="N83" s="1" t="s">
        <v>608</v>
      </c>
    </row>
    <row r="84" spans="1:14">
      <c r="A84" s="14" t="str">
        <f t="shared" si="5"/>
        <v>ж16</v>
      </c>
      <c r="B84" s="15" t="s">
        <v>551</v>
      </c>
      <c r="C84" s="12" t="s">
        <v>599</v>
      </c>
      <c r="D84" s="14">
        <v>0</v>
      </c>
      <c r="E84" s="14">
        <v>0</v>
      </c>
      <c r="F84" s="14">
        <f t="shared" si="6"/>
        <v>2003</v>
      </c>
      <c r="G84" s="14">
        <v>0</v>
      </c>
      <c r="H84" s="15" t="s">
        <v>552</v>
      </c>
      <c r="J84" s="12" t="s">
        <v>3</v>
      </c>
      <c r="K84" s="16">
        <v>37863</v>
      </c>
      <c r="L84" s="9">
        <v>43891</v>
      </c>
      <c r="M84" s="10">
        <f t="shared" si="4"/>
        <v>16</v>
      </c>
      <c r="N84" s="1" t="s">
        <v>608</v>
      </c>
    </row>
    <row r="85" spans="1:14">
      <c r="A85" s="14" t="str">
        <f t="shared" si="5"/>
        <v>ж17</v>
      </c>
      <c r="B85" s="12" t="s">
        <v>82</v>
      </c>
      <c r="C85" s="12" t="s">
        <v>124</v>
      </c>
      <c r="D85" s="14">
        <v>0</v>
      </c>
      <c r="E85" s="14">
        <v>0</v>
      </c>
      <c r="F85" s="14">
        <f t="shared" si="6"/>
        <v>2003</v>
      </c>
      <c r="G85" s="14">
        <v>0</v>
      </c>
      <c r="H85" s="12" t="s">
        <v>83</v>
      </c>
      <c r="J85" s="12" t="s">
        <v>3</v>
      </c>
      <c r="K85" s="13">
        <v>37626</v>
      </c>
      <c r="L85" s="9">
        <v>43891</v>
      </c>
      <c r="M85" s="10">
        <f t="shared" si="4"/>
        <v>17</v>
      </c>
      <c r="N85" s="1" t="s">
        <v>608</v>
      </c>
    </row>
    <row r="86" spans="1:14">
      <c r="A86" s="14" t="str">
        <f t="shared" si="5"/>
        <v>ж17</v>
      </c>
      <c r="B86" s="22" t="s">
        <v>106</v>
      </c>
      <c r="C86" s="12" t="s">
        <v>124</v>
      </c>
      <c r="D86" s="14">
        <v>0</v>
      </c>
      <c r="E86" s="14">
        <v>0</v>
      </c>
      <c r="F86" s="14">
        <f t="shared" si="6"/>
        <v>2003</v>
      </c>
      <c r="G86" s="14">
        <v>0</v>
      </c>
      <c r="H86" s="22" t="s">
        <v>107</v>
      </c>
      <c r="J86" s="22" t="s">
        <v>3</v>
      </c>
      <c r="K86" s="23">
        <v>37672</v>
      </c>
      <c r="L86" s="9">
        <v>43891</v>
      </c>
      <c r="M86" s="10">
        <f t="shared" si="4"/>
        <v>17</v>
      </c>
      <c r="N86" s="1" t="s">
        <v>608</v>
      </c>
    </row>
    <row r="87" spans="1:14">
      <c r="A87" s="14" t="str">
        <f t="shared" si="5"/>
        <v>ж17</v>
      </c>
      <c r="B87" s="22" t="s">
        <v>110</v>
      </c>
      <c r="C87" s="12" t="s">
        <v>124</v>
      </c>
      <c r="D87" s="14">
        <v>0</v>
      </c>
      <c r="E87" s="14">
        <v>0</v>
      </c>
      <c r="F87" s="14">
        <f t="shared" si="6"/>
        <v>2003</v>
      </c>
      <c r="G87" s="14">
        <v>0</v>
      </c>
      <c r="H87" s="22" t="s">
        <v>111</v>
      </c>
      <c r="J87" s="22" t="s">
        <v>3</v>
      </c>
      <c r="K87" s="23">
        <v>37661</v>
      </c>
      <c r="L87" s="9">
        <v>43891</v>
      </c>
      <c r="M87" s="10">
        <f t="shared" si="4"/>
        <v>17</v>
      </c>
      <c r="N87" s="1" t="s">
        <v>608</v>
      </c>
    </row>
    <row r="88" spans="1:14">
      <c r="A88" s="14" t="str">
        <f t="shared" si="5"/>
        <v>ж17</v>
      </c>
      <c r="B88" s="28" t="s">
        <v>245</v>
      </c>
      <c r="C88" s="28" t="s">
        <v>251</v>
      </c>
      <c r="D88" s="14">
        <v>0</v>
      </c>
      <c r="E88" s="14">
        <v>0</v>
      </c>
      <c r="F88" s="14">
        <f t="shared" si="6"/>
        <v>2002</v>
      </c>
      <c r="G88" s="14">
        <v>0</v>
      </c>
      <c r="H88" s="28" t="s">
        <v>246</v>
      </c>
      <c r="J88" s="28" t="s">
        <v>3</v>
      </c>
      <c r="K88" s="28" t="s">
        <v>247</v>
      </c>
      <c r="L88" s="9">
        <v>43891</v>
      </c>
      <c r="M88" s="10">
        <f t="shared" si="4"/>
        <v>17</v>
      </c>
      <c r="N88" s="1" t="s">
        <v>608</v>
      </c>
    </row>
    <row r="89" spans="1:14">
      <c r="A89" s="14" t="str">
        <f t="shared" si="5"/>
        <v>ж17</v>
      </c>
      <c r="B89" s="12" t="s">
        <v>307</v>
      </c>
      <c r="C89" s="12" t="s">
        <v>331</v>
      </c>
      <c r="D89" s="14">
        <v>0</v>
      </c>
      <c r="E89" s="14">
        <v>0</v>
      </c>
      <c r="F89" s="14">
        <f t="shared" si="6"/>
        <v>2002</v>
      </c>
      <c r="G89" s="14">
        <v>0</v>
      </c>
      <c r="H89" s="12" t="s">
        <v>308</v>
      </c>
      <c r="J89" s="12" t="s">
        <v>3</v>
      </c>
      <c r="K89" s="13">
        <v>37463</v>
      </c>
      <c r="L89" s="9">
        <v>43891</v>
      </c>
      <c r="M89" s="10">
        <f t="shared" si="4"/>
        <v>17</v>
      </c>
      <c r="N89" s="1" t="s">
        <v>608</v>
      </c>
    </row>
    <row r="90" spans="1:14" ht="24.75">
      <c r="A90" s="14" t="str">
        <f t="shared" si="5"/>
        <v>ж17</v>
      </c>
      <c r="B90" s="12" t="s">
        <v>336</v>
      </c>
      <c r="C90" s="12" t="s">
        <v>338</v>
      </c>
      <c r="D90" s="14">
        <v>0</v>
      </c>
      <c r="E90" s="14">
        <v>0</v>
      </c>
      <c r="F90" s="14">
        <f t="shared" si="6"/>
        <v>2002</v>
      </c>
      <c r="G90" s="14">
        <v>0</v>
      </c>
      <c r="H90" s="12" t="s">
        <v>337</v>
      </c>
      <c r="J90" s="12" t="s">
        <v>3</v>
      </c>
      <c r="K90" s="13">
        <v>37475</v>
      </c>
      <c r="L90" s="9">
        <v>43891</v>
      </c>
      <c r="M90" s="10">
        <f t="shared" si="4"/>
        <v>17</v>
      </c>
      <c r="N90" s="1" t="s">
        <v>608</v>
      </c>
    </row>
    <row r="91" spans="1:14">
      <c r="A91" s="14" t="str">
        <f t="shared" si="5"/>
        <v>ж18</v>
      </c>
      <c r="B91" s="22" t="s">
        <v>114</v>
      </c>
      <c r="C91" s="12" t="s">
        <v>124</v>
      </c>
      <c r="D91" s="14">
        <v>0</v>
      </c>
      <c r="E91" s="14">
        <v>0</v>
      </c>
      <c r="F91" s="14">
        <f t="shared" si="6"/>
        <v>2002</v>
      </c>
      <c r="G91" s="14">
        <v>0</v>
      </c>
      <c r="H91" s="22" t="s">
        <v>115</v>
      </c>
      <c r="J91" s="22" t="s">
        <v>3</v>
      </c>
      <c r="K91" s="23">
        <v>37289</v>
      </c>
      <c r="L91" s="9">
        <v>43891</v>
      </c>
      <c r="M91" s="10">
        <f t="shared" si="4"/>
        <v>18</v>
      </c>
      <c r="N91" s="1" t="s">
        <v>608</v>
      </c>
    </row>
    <row r="92" spans="1:14">
      <c r="A92" s="14" t="str">
        <f t="shared" si="5"/>
        <v>ж18</v>
      </c>
      <c r="B92" s="28" t="s">
        <v>248</v>
      </c>
      <c r="C92" s="28" t="s">
        <v>251</v>
      </c>
      <c r="D92" s="14">
        <v>0</v>
      </c>
      <c r="E92" s="14">
        <v>0</v>
      </c>
      <c r="F92" s="14">
        <f t="shared" si="6"/>
        <v>2002</v>
      </c>
      <c r="G92" s="14">
        <v>0</v>
      </c>
      <c r="H92" s="28" t="s">
        <v>249</v>
      </c>
      <c r="J92" s="28" t="s">
        <v>3</v>
      </c>
      <c r="K92" s="28" t="s">
        <v>250</v>
      </c>
      <c r="L92" s="9">
        <v>43891</v>
      </c>
      <c r="M92" s="10">
        <f t="shared" si="4"/>
        <v>18</v>
      </c>
      <c r="N92" s="1" t="s">
        <v>608</v>
      </c>
    </row>
    <row r="93" spans="1:14">
      <c r="A93" s="14" t="str">
        <f t="shared" si="5"/>
        <v>ж18</v>
      </c>
      <c r="B93" s="25" t="s">
        <v>262</v>
      </c>
      <c r="C93" s="25" t="s">
        <v>278</v>
      </c>
      <c r="D93" s="14">
        <v>0</v>
      </c>
      <c r="E93" s="14">
        <v>0</v>
      </c>
      <c r="F93" s="14">
        <f t="shared" si="6"/>
        <v>2001</v>
      </c>
      <c r="G93" s="14">
        <v>0</v>
      </c>
      <c r="H93" s="25" t="s">
        <v>263</v>
      </c>
      <c r="J93" s="25" t="s">
        <v>3</v>
      </c>
      <c r="K93" s="26">
        <v>37231</v>
      </c>
      <c r="L93" s="9">
        <v>43891</v>
      </c>
      <c r="M93" s="10">
        <f t="shared" si="4"/>
        <v>18</v>
      </c>
      <c r="N93" s="1" t="s">
        <v>608</v>
      </c>
    </row>
    <row r="94" spans="1:14">
      <c r="A94" s="14" t="str">
        <f t="shared" si="5"/>
        <v>Ж27</v>
      </c>
      <c r="B94" s="11" t="s">
        <v>454</v>
      </c>
      <c r="C94" s="19" t="s">
        <v>522</v>
      </c>
      <c r="D94" s="14">
        <v>0</v>
      </c>
      <c r="E94" s="14">
        <v>0</v>
      </c>
      <c r="F94" s="14">
        <f t="shared" si="6"/>
        <v>1992</v>
      </c>
      <c r="G94" s="14">
        <v>0</v>
      </c>
      <c r="H94" s="11" t="s">
        <v>455</v>
      </c>
      <c r="J94" s="11" t="s">
        <v>258</v>
      </c>
      <c r="K94" s="11" t="s">
        <v>456</v>
      </c>
      <c r="L94" s="9">
        <v>43891</v>
      </c>
      <c r="M94" s="10">
        <f t="shared" si="4"/>
        <v>27</v>
      </c>
      <c r="N94" s="1" t="s">
        <v>608</v>
      </c>
    </row>
    <row r="95" spans="1:14">
      <c r="A95" s="14" t="str">
        <f t="shared" si="5"/>
        <v>ж31</v>
      </c>
      <c r="B95" s="14" t="s">
        <v>167</v>
      </c>
      <c r="C95" s="12" t="s">
        <v>169</v>
      </c>
      <c r="D95" s="14">
        <v>0</v>
      </c>
      <c r="E95" s="14">
        <v>0</v>
      </c>
      <c r="F95" s="14">
        <f t="shared" si="6"/>
        <v>1989</v>
      </c>
      <c r="G95" s="14">
        <v>0</v>
      </c>
      <c r="H95" s="14" t="s">
        <v>168</v>
      </c>
      <c r="J95" s="14" t="s">
        <v>3</v>
      </c>
      <c r="K95" s="20">
        <v>32543</v>
      </c>
      <c r="L95" s="9">
        <v>43891</v>
      </c>
      <c r="M95" s="10">
        <f t="shared" si="4"/>
        <v>31</v>
      </c>
      <c r="N95" s="1" t="s">
        <v>608</v>
      </c>
    </row>
    <row r="96" spans="1:14">
      <c r="A96" s="14" t="str">
        <f t="shared" si="5"/>
        <v>Ж32</v>
      </c>
      <c r="B96" s="11" t="s">
        <v>460</v>
      </c>
      <c r="C96" s="19" t="s">
        <v>522</v>
      </c>
      <c r="D96" s="14">
        <v>0</v>
      </c>
      <c r="E96" s="14">
        <v>0</v>
      </c>
      <c r="F96" s="14">
        <f t="shared" si="6"/>
        <v>1987</v>
      </c>
      <c r="G96" s="14">
        <v>0</v>
      </c>
      <c r="H96" s="11" t="s">
        <v>461</v>
      </c>
      <c r="J96" s="11" t="s">
        <v>258</v>
      </c>
      <c r="K96" s="11" t="s">
        <v>462</v>
      </c>
      <c r="L96" s="9">
        <v>43891</v>
      </c>
      <c r="M96" s="10">
        <f t="shared" si="4"/>
        <v>32</v>
      </c>
      <c r="N96" s="1" t="s">
        <v>608</v>
      </c>
    </row>
    <row r="97" spans="1:14">
      <c r="A97" s="14" t="str">
        <f t="shared" si="5"/>
        <v>ж32</v>
      </c>
      <c r="B97" s="15" t="s">
        <v>577</v>
      </c>
      <c r="C97" s="12" t="s">
        <v>599</v>
      </c>
      <c r="D97" s="14">
        <v>0</v>
      </c>
      <c r="E97" s="14">
        <v>0</v>
      </c>
      <c r="F97" s="14">
        <f t="shared" si="6"/>
        <v>1988</v>
      </c>
      <c r="G97" s="14">
        <v>0</v>
      </c>
      <c r="H97" s="15" t="s">
        <v>578</v>
      </c>
      <c r="J97" s="12" t="s">
        <v>3</v>
      </c>
      <c r="K97" s="16">
        <v>32143</v>
      </c>
      <c r="L97" s="9">
        <v>43891</v>
      </c>
      <c r="M97" s="10">
        <f t="shared" ref="M97:M123" si="7">YEAR(L97-K97)-1900</f>
        <v>32</v>
      </c>
      <c r="N97" s="1" t="s">
        <v>608</v>
      </c>
    </row>
    <row r="98" spans="1:14">
      <c r="A98" s="14" t="str">
        <f t="shared" si="5"/>
        <v>Ж35</v>
      </c>
      <c r="B98" s="11" t="s">
        <v>508</v>
      </c>
      <c r="C98" s="19" t="s">
        <v>522</v>
      </c>
      <c r="D98" s="14">
        <v>0</v>
      </c>
      <c r="E98" s="14">
        <v>0</v>
      </c>
      <c r="F98" s="14">
        <f t="shared" si="6"/>
        <v>1984</v>
      </c>
      <c r="G98" s="14">
        <v>0</v>
      </c>
      <c r="H98" s="11" t="s">
        <v>509</v>
      </c>
      <c r="J98" s="11" t="s">
        <v>258</v>
      </c>
      <c r="K98" s="11" t="s">
        <v>510</v>
      </c>
      <c r="L98" s="9">
        <v>43891</v>
      </c>
      <c r="M98" s="10">
        <f t="shared" si="7"/>
        <v>35</v>
      </c>
      <c r="N98" s="1" t="s">
        <v>608</v>
      </c>
    </row>
    <row r="99" spans="1:14">
      <c r="A99" s="14" t="str">
        <f t="shared" si="5"/>
        <v>Ж36</v>
      </c>
      <c r="B99" s="11" t="s">
        <v>502</v>
      </c>
      <c r="C99" s="19" t="s">
        <v>522</v>
      </c>
      <c r="D99" s="14">
        <v>0</v>
      </c>
      <c r="E99" s="14">
        <v>0</v>
      </c>
      <c r="F99" s="14">
        <f t="shared" si="6"/>
        <v>1983</v>
      </c>
      <c r="G99" s="14">
        <v>0</v>
      </c>
      <c r="H99" s="11" t="s">
        <v>503</v>
      </c>
      <c r="J99" s="11" t="s">
        <v>258</v>
      </c>
      <c r="K99" s="11" t="s">
        <v>504</v>
      </c>
      <c r="L99" s="9">
        <v>43891</v>
      </c>
      <c r="M99" s="10">
        <f t="shared" si="7"/>
        <v>36</v>
      </c>
      <c r="N99" s="1" t="s">
        <v>608</v>
      </c>
    </row>
    <row r="100" spans="1:14">
      <c r="A100" s="14" t="str">
        <f t="shared" si="5"/>
        <v>ж38</v>
      </c>
      <c r="B100" s="2" t="s">
        <v>545</v>
      </c>
      <c r="C100" s="12" t="s">
        <v>599</v>
      </c>
      <c r="D100" s="14">
        <v>0</v>
      </c>
      <c r="E100" s="14">
        <v>0</v>
      </c>
      <c r="F100" s="14">
        <f t="shared" si="6"/>
        <v>1981</v>
      </c>
      <c r="G100" s="14">
        <v>0</v>
      </c>
      <c r="H100" s="2" t="s">
        <v>546</v>
      </c>
      <c r="J100" s="12" t="s">
        <v>3</v>
      </c>
      <c r="K100" s="4">
        <v>29835</v>
      </c>
      <c r="L100" s="9">
        <v>43891</v>
      </c>
      <c r="M100" s="10">
        <f t="shared" si="7"/>
        <v>38</v>
      </c>
      <c r="N100" s="1" t="s">
        <v>608</v>
      </c>
    </row>
    <row r="101" spans="1:14">
      <c r="A101" s="14" t="str">
        <f t="shared" si="5"/>
        <v>м16</v>
      </c>
      <c r="B101" s="12" t="s">
        <v>60</v>
      </c>
      <c r="C101" s="12" t="s">
        <v>124</v>
      </c>
      <c r="D101" s="14">
        <v>0</v>
      </c>
      <c r="E101" s="14">
        <v>0</v>
      </c>
      <c r="F101" s="14">
        <f t="shared" si="6"/>
        <v>2003</v>
      </c>
      <c r="G101" s="14">
        <v>0</v>
      </c>
      <c r="H101" s="12" t="s">
        <v>61</v>
      </c>
      <c r="J101" s="12" t="s">
        <v>6</v>
      </c>
      <c r="K101" s="13">
        <v>37925</v>
      </c>
      <c r="L101" s="9">
        <v>43891</v>
      </c>
      <c r="M101" s="10">
        <f t="shared" si="7"/>
        <v>16</v>
      </c>
      <c r="N101" s="1" t="s">
        <v>608</v>
      </c>
    </row>
    <row r="102" spans="1:14">
      <c r="A102" s="14" t="str">
        <f t="shared" si="5"/>
        <v>м16</v>
      </c>
      <c r="B102" s="12" t="s">
        <v>62</v>
      </c>
      <c r="C102" s="12" t="s">
        <v>124</v>
      </c>
      <c r="D102" s="14">
        <v>0</v>
      </c>
      <c r="E102" s="14">
        <v>0</v>
      </c>
      <c r="F102" s="14">
        <f t="shared" si="6"/>
        <v>2003</v>
      </c>
      <c r="G102" s="14">
        <v>0</v>
      </c>
      <c r="H102" s="12" t="s">
        <v>63</v>
      </c>
      <c r="J102" s="12" t="s">
        <v>6</v>
      </c>
      <c r="K102" s="13">
        <v>37718</v>
      </c>
      <c r="L102" s="9">
        <v>43891</v>
      </c>
      <c r="M102" s="10">
        <f t="shared" si="7"/>
        <v>16</v>
      </c>
      <c r="N102" s="1" t="s">
        <v>608</v>
      </c>
    </row>
    <row r="103" spans="1:14">
      <c r="A103" s="14" t="str">
        <f t="shared" si="5"/>
        <v>м16</v>
      </c>
      <c r="B103" s="12" t="s">
        <v>66</v>
      </c>
      <c r="C103" s="12" t="s">
        <v>124</v>
      </c>
      <c r="D103" s="14">
        <v>0</v>
      </c>
      <c r="E103" s="14">
        <v>0</v>
      </c>
      <c r="F103" s="14">
        <f t="shared" si="6"/>
        <v>2003</v>
      </c>
      <c r="G103" s="14">
        <v>0</v>
      </c>
      <c r="H103" s="12" t="s">
        <v>67</v>
      </c>
      <c r="J103" s="12" t="s">
        <v>6</v>
      </c>
      <c r="K103" s="13">
        <v>37780</v>
      </c>
      <c r="L103" s="9">
        <v>43891</v>
      </c>
      <c r="M103" s="10">
        <f t="shared" si="7"/>
        <v>16</v>
      </c>
      <c r="N103" s="1" t="s">
        <v>608</v>
      </c>
    </row>
    <row r="104" spans="1:14">
      <c r="A104" s="14" t="str">
        <f t="shared" si="5"/>
        <v>м16</v>
      </c>
      <c r="B104" s="12" t="s">
        <v>68</v>
      </c>
      <c r="C104" s="12" t="s">
        <v>124</v>
      </c>
      <c r="D104" s="14">
        <v>0</v>
      </c>
      <c r="E104" s="14">
        <v>0</v>
      </c>
      <c r="F104" s="14">
        <f t="shared" si="6"/>
        <v>2003</v>
      </c>
      <c r="G104" s="14">
        <v>0</v>
      </c>
      <c r="H104" s="12" t="s">
        <v>69</v>
      </c>
      <c r="J104" s="12" t="s">
        <v>6</v>
      </c>
      <c r="K104" s="13">
        <v>37960</v>
      </c>
      <c r="L104" s="9">
        <v>43891</v>
      </c>
      <c r="M104" s="10">
        <f t="shared" si="7"/>
        <v>16</v>
      </c>
      <c r="N104" s="1" t="s">
        <v>608</v>
      </c>
    </row>
    <row r="105" spans="1:14">
      <c r="A105" s="14" t="str">
        <f t="shared" si="5"/>
        <v>м16</v>
      </c>
      <c r="B105" s="12" t="s">
        <v>70</v>
      </c>
      <c r="C105" s="12" t="s">
        <v>124</v>
      </c>
      <c r="D105" s="14">
        <v>0</v>
      </c>
      <c r="E105" s="14">
        <v>0</v>
      </c>
      <c r="F105" s="14">
        <f t="shared" si="6"/>
        <v>2003</v>
      </c>
      <c r="G105" s="14">
        <v>0</v>
      </c>
      <c r="H105" s="12" t="s">
        <v>71</v>
      </c>
      <c r="J105" s="12" t="s">
        <v>6</v>
      </c>
      <c r="K105" s="13">
        <v>37805</v>
      </c>
      <c r="L105" s="9">
        <v>43891</v>
      </c>
      <c r="M105" s="10">
        <f t="shared" si="7"/>
        <v>16</v>
      </c>
      <c r="N105" s="1" t="s">
        <v>608</v>
      </c>
    </row>
    <row r="106" spans="1:14">
      <c r="A106" s="14" t="str">
        <f t="shared" si="5"/>
        <v>м16</v>
      </c>
      <c r="B106" s="12" t="s">
        <v>72</v>
      </c>
      <c r="C106" s="12" t="s">
        <v>124</v>
      </c>
      <c r="D106" s="14">
        <v>0</v>
      </c>
      <c r="E106" s="14">
        <v>0</v>
      </c>
      <c r="F106" s="14">
        <f t="shared" si="6"/>
        <v>2003</v>
      </c>
      <c r="G106" s="14">
        <v>0</v>
      </c>
      <c r="H106" s="12" t="s">
        <v>73</v>
      </c>
      <c r="J106" s="12" t="s">
        <v>6</v>
      </c>
      <c r="K106" s="13">
        <v>37855</v>
      </c>
      <c r="L106" s="9">
        <v>43891</v>
      </c>
      <c r="M106" s="10">
        <f t="shared" si="7"/>
        <v>16</v>
      </c>
      <c r="N106" s="1" t="s">
        <v>608</v>
      </c>
    </row>
    <row r="107" spans="1:14">
      <c r="A107" s="14" t="str">
        <f t="shared" si="5"/>
        <v>м16</v>
      </c>
      <c r="B107" s="12" t="s">
        <v>78</v>
      </c>
      <c r="C107" s="12" t="s">
        <v>124</v>
      </c>
      <c r="D107" s="14">
        <v>0</v>
      </c>
      <c r="E107" s="14">
        <v>0</v>
      </c>
      <c r="F107" s="14">
        <f t="shared" si="6"/>
        <v>2004</v>
      </c>
      <c r="G107" s="14">
        <v>0</v>
      </c>
      <c r="H107" s="12" t="s">
        <v>79</v>
      </c>
      <c r="J107" s="12" t="s">
        <v>6</v>
      </c>
      <c r="K107" s="13">
        <v>38017</v>
      </c>
      <c r="L107" s="9">
        <v>43891</v>
      </c>
      <c r="M107" s="10">
        <f t="shared" si="7"/>
        <v>16</v>
      </c>
      <c r="N107" s="1" t="s">
        <v>608</v>
      </c>
    </row>
    <row r="108" spans="1:14">
      <c r="A108" s="14" t="str">
        <f t="shared" si="5"/>
        <v>м16</v>
      </c>
      <c r="B108" s="12" t="s">
        <v>80</v>
      </c>
      <c r="C108" s="12" t="s">
        <v>124</v>
      </c>
      <c r="D108" s="14">
        <v>0</v>
      </c>
      <c r="E108" s="14">
        <v>0</v>
      </c>
      <c r="F108" s="14">
        <f t="shared" si="6"/>
        <v>2004</v>
      </c>
      <c r="G108" s="14">
        <v>0</v>
      </c>
      <c r="H108" s="12" t="s">
        <v>81</v>
      </c>
      <c r="J108" s="12" t="s">
        <v>6</v>
      </c>
      <c r="K108" s="13">
        <v>38017</v>
      </c>
      <c r="L108" s="9">
        <v>43891</v>
      </c>
      <c r="M108" s="10">
        <f t="shared" si="7"/>
        <v>16</v>
      </c>
      <c r="N108" s="1" t="s">
        <v>608</v>
      </c>
    </row>
    <row r="109" spans="1:14">
      <c r="A109" s="14" t="str">
        <f t="shared" si="5"/>
        <v>м16</v>
      </c>
      <c r="B109" s="12" t="s">
        <v>86</v>
      </c>
      <c r="C109" s="12" t="s">
        <v>124</v>
      </c>
      <c r="D109" s="14">
        <v>0</v>
      </c>
      <c r="E109" s="14">
        <v>0</v>
      </c>
      <c r="F109" s="14">
        <f t="shared" si="6"/>
        <v>2003</v>
      </c>
      <c r="G109" s="14">
        <v>0</v>
      </c>
      <c r="H109" s="12" t="s">
        <v>87</v>
      </c>
      <c r="J109" s="12" t="s">
        <v>6</v>
      </c>
      <c r="K109" s="13">
        <v>37831</v>
      </c>
      <c r="L109" s="9">
        <v>43891</v>
      </c>
      <c r="M109" s="10">
        <f t="shared" si="7"/>
        <v>16</v>
      </c>
      <c r="N109" s="1" t="s">
        <v>608</v>
      </c>
    </row>
    <row r="110" spans="1:14">
      <c r="A110" s="14" t="str">
        <f t="shared" si="5"/>
        <v>м16</v>
      </c>
      <c r="B110" s="12" t="s">
        <v>88</v>
      </c>
      <c r="C110" s="12" t="s">
        <v>124</v>
      </c>
      <c r="D110" s="14">
        <v>0</v>
      </c>
      <c r="E110" s="14">
        <v>0</v>
      </c>
      <c r="F110" s="14">
        <f t="shared" si="6"/>
        <v>2003</v>
      </c>
      <c r="G110" s="14">
        <v>0</v>
      </c>
      <c r="H110" s="12" t="s">
        <v>89</v>
      </c>
      <c r="J110" s="12" t="s">
        <v>6</v>
      </c>
      <c r="K110" s="13">
        <v>37917</v>
      </c>
      <c r="L110" s="9">
        <v>43891</v>
      </c>
      <c r="M110" s="10">
        <f t="shared" si="7"/>
        <v>16</v>
      </c>
      <c r="N110" s="1" t="s">
        <v>608</v>
      </c>
    </row>
    <row r="111" spans="1:14">
      <c r="A111" s="14" t="str">
        <f t="shared" si="5"/>
        <v>м16</v>
      </c>
      <c r="B111" s="12" t="s">
        <v>92</v>
      </c>
      <c r="C111" s="12" t="s">
        <v>124</v>
      </c>
      <c r="D111" s="14">
        <v>0</v>
      </c>
      <c r="E111" s="14">
        <v>0</v>
      </c>
      <c r="F111" s="14">
        <f t="shared" si="6"/>
        <v>2003</v>
      </c>
      <c r="G111" s="14">
        <v>0</v>
      </c>
      <c r="H111" s="12" t="s">
        <v>93</v>
      </c>
      <c r="J111" s="12" t="s">
        <v>6</v>
      </c>
      <c r="K111" s="13">
        <v>37696</v>
      </c>
      <c r="L111" s="9">
        <v>43891</v>
      </c>
      <c r="M111" s="10">
        <f t="shared" si="7"/>
        <v>16</v>
      </c>
      <c r="N111" s="1" t="s">
        <v>608</v>
      </c>
    </row>
    <row r="112" spans="1:14">
      <c r="A112" s="14" t="str">
        <f t="shared" si="5"/>
        <v>м16</v>
      </c>
      <c r="B112" s="22" t="s">
        <v>94</v>
      </c>
      <c r="C112" s="12" t="s">
        <v>124</v>
      </c>
      <c r="D112" s="14">
        <v>0</v>
      </c>
      <c r="E112" s="14">
        <v>0</v>
      </c>
      <c r="F112" s="14">
        <f t="shared" si="6"/>
        <v>2004</v>
      </c>
      <c r="G112" s="14">
        <v>0</v>
      </c>
      <c r="H112" s="22" t="s">
        <v>95</v>
      </c>
      <c r="J112" s="22" t="s">
        <v>6</v>
      </c>
      <c r="K112" s="23">
        <v>37994</v>
      </c>
      <c r="L112" s="9">
        <v>43891</v>
      </c>
      <c r="M112" s="10">
        <f t="shared" si="7"/>
        <v>16</v>
      </c>
      <c r="N112" s="1" t="s">
        <v>608</v>
      </c>
    </row>
    <row r="113" spans="1:14">
      <c r="A113" s="14" t="str">
        <f t="shared" si="5"/>
        <v>м16</v>
      </c>
      <c r="B113" s="22" t="s">
        <v>98</v>
      </c>
      <c r="C113" s="12" t="s">
        <v>124</v>
      </c>
      <c r="D113" s="14">
        <v>0</v>
      </c>
      <c r="E113" s="14">
        <v>0</v>
      </c>
      <c r="F113" s="14">
        <f t="shared" si="6"/>
        <v>2003</v>
      </c>
      <c r="G113" s="14">
        <v>0</v>
      </c>
      <c r="H113" s="22" t="s">
        <v>99</v>
      </c>
      <c r="J113" s="22" t="s">
        <v>6</v>
      </c>
      <c r="K113" s="23">
        <v>37835</v>
      </c>
      <c r="L113" s="9">
        <v>43891</v>
      </c>
      <c r="M113" s="10">
        <f t="shared" si="7"/>
        <v>16</v>
      </c>
      <c r="N113" s="1" t="s">
        <v>608</v>
      </c>
    </row>
    <row r="114" spans="1:14">
      <c r="A114" s="14" t="str">
        <f t="shared" si="5"/>
        <v>м16</v>
      </c>
      <c r="B114" s="22" t="s">
        <v>100</v>
      </c>
      <c r="C114" s="12" t="s">
        <v>124</v>
      </c>
      <c r="D114" s="14">
        <v>0</v>
      </c>
      <c r="E114" s="14">
        <v>0</v>
      </c>
      <c r="F114" s="14">
        <f t="shared" si="6"/>
        <v>2003</v>
      </c>
      <c r="G114" s="14">
        <v>0</v>
      </c>
      <c r="H114" s="22" t="s">
        <v>101</v>
      </c>
      <c r="J114" s="22" t="s">
        <v>6</v>
      </c>
      <c r="K114" s="23">
        <v>37925</v>
      </c>
      <c r="L114" s="9">
        <v>43891</v>
      </c>
      <c r="M114" s="10">
        <f t="shared" si="7"/>
        <v>16</v>
      </c>
      <c r="N114" s="1" t="s">
        <v>608</v>
      </c>
    </row>
    <row r="115" spans="1:14">
      <c r="A115" s="14" t="str">
        <f t="shared" si="5"/>
        <v>м16</v>
      </c>
      <c r="B115" s="22" t="s">
        <v>102</v>
      </c>
      <c r="C115" s="12" t="s">
        <v>124</v>
      </c>
      <c r="D115" s="14">
        <v>0</v>
      </c>
      <c r="E115" s="14">
        <v>0</v>
      </c>
      <c r="F115" s="14">
        <f t="shared" si="6"/>
        <v>2003</v>
      </c>
      <c r="G115" s="14">
        <v>0</v>
      </c>
      <c r="H115" s="22" t="s">
        <v>103</v>
      </c>
      <c r="J115" s="22" t="s">
        <v>6</v>
      </c>
      <c r="K115" s="23">
        <v>37716</v>
      </c>
      <c r="L115" s="9">
        <v>43891</v>
      </c>
      <c r="M115" s="10">
        <f t="shared" si="7"/>
        <v>16</v>
      </c>
      <c r="N115" s="1" t="s">
        <v>608</v>
      </c>
    </row>
    <row r="116" spans="1:14">
      <c r="A116" s="14" t="str">
        <f t="shared" si="5"/>
        <v>М16</v>
      </c>
      <c r="B116" s="22" t="s">
        <v>259</v>
      </c>
      <c r="C116" s="12" t="s">
        <v>261</v>
      </c>
      <c r="D116" s="14">
        <v>0</v>
      </c>
      <c r="E116" s="14">
        <v>0</v>
      </c>
      <c r="F116" s="14">
        <f t="shared" si="6"/>
        <v>2003</v>
      </c>
      <c r="G116" s="14">
        <v>0</v>
      </c>
      <c r="H116" s="22" t="s">
        <v>260</v>
      </c>
      <c r="J116" s="22" t="s">
        <v>229</v>
      </c>
      <c r="K116" s="23">
        <v>37835</v>
      </c>
      <c r="L116" s="9">
        <v>43891</v>
      </c>
      <c r="M116" s="10">
        <f t="shared" si="7"/>
        <v>16</v>
      </c>
      <c r="N116" s="1" t="s">
        <v>608</v>
      </c>
    </row>
    <row r="117" spans="1:14">
      <c r="A117" s="14" t="str">
        <f t="shared" si="5"/>
        <v>м16</v>
      </c>
      <c r="B117" s="27" t="s">
        <v>287</v>
      </c>
      <c r="C117" s="12" t="s">
        <v>331</v>
      </c>
      <c r="D117" s="14">
        <v>0</v>
      </c>
      <c r="E117" s="14">
        <v>0</v>
      </c>
      <c r="F117" s="14">
        <f t="shared" si="6"/>
        <v>2003</v>
      </c>
      <c r="G117" s="14">
        <v>0</v>
      </c>
      <c r="H117" s="27" t="s">
        <v>288</v>
      </c>
      <c r="J117" s="12" t="s">
        <v>6</v>
      </c>
      <c r="K117" s="13">
        <v>37953</v>
      </c>
      <c r="L117" s="9">
        <v>43891</v>
      </c>
      <c r="M117" s="10">
        <f t="shared" si="7"/>
        <v>16</v>
      </c>
      <c r="N117" s="1" t="s">
        <v>608</v>
      </c>
    </row>
    <row r="118" spans="1:14">
      <c r="A118" s="14" t="str">
        <f t="shared" si="5"/>
        <v>м16</v>
      </c>
      <c r="B118" s="27" t="s">
        <v>289</v>
      </c>
      <c r="C118" s="12" t="s">
        <v>331</v>
      </c>
      <c r="D118" s="14">
        <v>0</v>
      </c>
      <c r="E118" s="14">
        <v>0</v>
      </c>
      <c r="F118" s="14">
        <f t="shared" si="6"/>
        <v>2004</v>
      </c>
      <c r="G118" s="14">
        <v>0</v>
      </c>
      <c r="H118" s="27" t="s">
        <v>290</v>
      </c>
      <c r="J118" s="12" t="s">
        <v>6</v>
      </c>
      <c r="K118" s="13">
        <v>38013</v>
      </c>
      <c r="L118" s="9">
        <v>43891</v>
      </c>
      <c r="M118" s="10">
        <f t="shared" si="7"/>
        <v>16</v>
      </c>
      <c r="N118" s="1" t="s">
        <v>608</v>
      </c>
    </row>
    <row r="119" spans="1:14">
      <c r="A119" s="14" t="str">
        <f t="shared" si="5"/>
        <v>м16</v>
      </c>
      <c r="B119" s="12" t="s">
        <v>349</v>
      </c>
      <c r="C119" s="12" t="s">
        <v>359</v>
      </c>
      <c r="D119" s="14">
        <v>0</v>
      </c>
      <c r="E119" s="14">
        <v>0</v>
      </c>
      <c r="F119" s="14">
        <f t="shared" si="6"/>
        <v>2003</v>
      </c>
      <c r="G119" s="14">
        <v>0</v>
      </c>
      <c r="H119" s="12" t="s">
        <v>350</v>
      </c>
      <c r="J119" s="12" t="s">
        <v>6</v>
      </c>
      <c r="K119" s="13">
        <v>37916</v>
      </c>
      <c r="L119" s="9">
        <v>43891</v>
      </c>
      <c r="M119" s="10">
        <f t="shared" si="7"/>
        <v>16</v>
      </c>
      <c r="N119" s="1" t="s">
        <v>608</v>
      </c>
    </row>
    <row r="120" spans="1:14">
      <c r="A120" s="14" t="str">
        <f t="shared" si="5"/>
        <v>м16</v>
      </c>
      <c r="B120" s="12" t="s">
        <v>355</v>
      </c>
      <c r="C120" s="12" t="s">
        <v>359</v>
      </c>
      <c r="D120" s="14">
        <v>0</v>
      </c>
      <c r="E120" s="14">
        <v>0</v>
      </c>
      <c r="F120" s="14">
        <f t="shared" si="6"/>
        <v>2004</v>
      </c>
      <c r="G120" s="14">
        <v>0</v>
      </c>
      <c r="H120" s="12" t="s">
        <v>356</v>
      </c>
      <c r="J120" s="12" t="s">
        <v>6</v>
      </c>
      <c r="K120" s="13">
        <v>38034</v>
      </c>
      <c r="L120" s="9">
        <v>43891</v>
      </c>
      <c r="M120" s="10">
        <f t="shared" si="7"/>
        <v>16</v>
      </c>
      <c r="N120" s="1" t="s">
        <v>608</v>
      </c>
    </row>
    <row r="121" spans="1:14">
      <c r="A121" s="14" t="str">
        <f t="shared" si="5"/>
        <v>м16</v>
      </c>
      <c r="B121" s="12" t="s">
        <v>397</v>
      </c>
      <c r="C121" s="12" t="s">
        <v>399</v>
      </c>
      <c r="D121" s="14">
        <v>0</v>
      </c>
      <c r="E121" s="14">
        <v>0</v>
      </c>
      <c r="F121" s="14">
        <f t="shared" si="6"/>
        <v>2003</v>
      </c>
      <c r="G121" s="14">
        <v>0</v>
      </c>
      <c r="H121" s="12" t="s">
        <v>398</v>
      </c>
      <c r="J121" s="12" t="s">
        <v>6</v>
      </c>
      <c r="K121" s="13">
        <v>37891</v>
      </c>
      <c r="L121" s="9">
        <v>43891</v>
      </c>
      <c r="M121" s="10">
        <f t="shared" si="7"/>
        <v>16</v>
      </c>
      <c r="N121" s="1" t="s">
        <v>608</v>
      </c>
    </row>
    <row r="122" spans="1:14">
      <c r="A122" s="14" t="str">
        <f t="shared" si="5"/>
        <v>м16</v>
      </c>
      <c r="B122" s="21" t="s">
        <v>400</v>
      </c>
      <c r="C122" s="12" t="s">
        <v>410</v>
      </c>
      <c r="D122" s="14">
        <v>0</v>
      </c>
      <c r="E122" s="14">
        <v>0</v>
      </c>
      <c r="F122" s="14">
        <f t="shared" si="6"/>
        <v>2003</v>
      </c>
      <c r="G122" s="14">
        <v>0</v>
      </c>
      <c r="H122" s="12" t="s">
        <v>401</v>
      </c>
      <c r="J122" s="12" t="s">
        <v>6</v>
      </c>
      <c r="K122" s="13">
        <v>37880</v>
      </c>
      <c r="L122" s="9">
        <v>43891</v>
      </c>
      <c r="M122" s="10">
        <f t="shared" si="7"/>
        <v>16</v>
      </c>
      <c r="N122" s="1" t="s">
        <v>608</v>
      </c>
    </row>
    <row r="123" spans="1:14">
      <c r="A123" s="14" t="str">
        <f t="shared" si="5"/>
        <v>м16</v>
      </c>
      <c r="B123" s="12" t="s">
        <v>402</v>
      </c>
      <c r="C123" s="12" t="s">
        <v>410</v>
      </c>
      <c r="D123" s="14">
        <v>0</v>
      </c>
      <c r="E123" s="14">
        <v>0</v>
      </c>
      <c r="F123" s="14">
        <f t="shared" si="6"/>
        <v>2003</v>
      </c>
      <c r="G123" s="14">
        <v>0</v>
      </c>
      <c r="H123" s="12" t="s">
        <v>403</v>
      </c>
      <c r="J123" s="12" t="s">
        <v>6</v>
      </c>
      <c r="K123" s="13">
        <v>37928</v>
      </c>
      <c r="L123" s="9">
        <v>43891</v>
      </c>
      <c r="M123" s="10">
        <f t="shared" si="7"/>
        <v>16</v>
      </c>
      <c r="N123" s="1" t="s">
        <v>608</v>
      </c>
    </row>
    <row r="124" spans="1:14">
      <c r="A124" s="14" t="str">
        <f t="shared" si="5"/>
        <v>м16</v>
      </c>
      <c r="B124" s="7" t="s">
        <v>602</v>
      </c>
      <c r="C124" s="19" t="s">
        <v>604</v>
      </c>
      <c r="D124" s="14">
        <v>0</v>
      </c>
      <c r="E124" s="14">
        <v>0</v>
      </c>
      <c r="F124" s="14">
        <f t="shared" si="6"/>
        <v>1900</v>
      </c>
      <c r="G124" s="14">
        <v>0</v>
      </c>
      <c r="H124" s="7" t="s">
        <v>603</v>
      </c>
      <c r="J124" s="19" t="s">
        <v>6</v>
      </c>
      <c r="K124" s="10"/>
      <c r="L124" s="10"/>
      <c r="M124" s="10">
        <v>16</v>
      </c>
      <c r="N124" s="1" t="s">
        <v>608</v>
      </c>
    </row>
    <row r="125" spans="1:14">
      <c r="A125" s="14" t="str">
        <f t="shared" si="5"/>
        <v>м17</v>
      </c>
      <c r="B125" s="22" t="s">
        <v>96</v>
      </c>
      <c r="C125" s="12" t="s">
        <v>124</v>
      </c>
      <c r="D125" s="14">
        <v>0</v>
      </c>
      <c r="E125" s="14">
        <v>0</v>
      </c>
      <c r="F125" s="14">
        <f t="shared" si="6"/>
        <v>2003</v>
      </c>
      <c r="G125" s="14">
        <v>0</v>
      </c>
      <c r="H125" s="22" t="s">
        <v>97</v>
      </c>
      <c r="J125" s="22" t="s">
        <v>6</v>
      </c>
      <c r="K125" s="23">
        <v>37666</v>
      </c>
      <c r="L125" s="9">
        <v>43891</v>
      </c>
      <c r="M125" s="10">
        <f t="shared" ref="M125:M156" si="8">YEAR(L125-K125)-1900</f>
        <v>17</v>
      </c>
      <c r="N125" s="1" t="s">
        <v>608</v>
      </c>
    </row>
    <row r="126" spans="1:14">
      <c r="A126" s="14" t="str">
        <f t="shared" si="5"/>
        <v>м17</v>
      </c>
      <c r="B126" s="22" t="s">
        <v>108</v>
      </c>
      <c r="C126" s="12" t="s">
        <v>124</v>
      </c>
      <c r="D126" s="14">
        <v>0</v>
      </c>
      <c r="E126" s="14">
        <v>0</v>
      </c>
      <c r="F126" s="14">
        <f t="shared" si="6"/>
        <v>2002</v>
      </c>
      <c r="G126" s="14">
        <v>0</v>
      </c>
      <c r="H126" s="22" t="s">
        <v>109</v>
      </c>
      <c r="J126" s="22" t="s">
        <v>6</v>
      </c>
      <c r="K126" s="23">
        <v>37524</v>
      </c>
      <c r="L126" s="9">
        <v>43891</v>
      </c>
      <c r="M126" s="10">
        <f t="shared" si="8"/>
        <v>17</v>
      </c>
      <c r="N126" s="1" t="s">
        <v>608</v>
      </c>
    </row>
    <row r="127" spans="1:14">
      <c r="A127" s="14" t="str">
        <f t="shared" si="5"/>
        <v>м17</v>
      </c>
      <c r="B127" s="22" t="s">
        <v>112</v>
      </c>
      <c r="C127" s="12" t="s">
        <v>124</v>
      </c>
      <c r="D127" s="14">
        <v>0</v>
      </c>
      <c r="E127" s="14">
        <v>0</v>
      </c>
      <c r="F127" s="14">
        <f t="shared" si="6"/>
        <v>2002</v>
      </c>
      <c r="G127" s="14">
        <v>0</v>
      </c>
      <c r="H127" s="22" t="s">
        <v>113</v>
      </c>
      <c r="J127" s="22" t="s">
        <v>6</v>
      </c>
      <c r="K127" s="23">
        <v>37480</v>
      </c>
      <c r="L127" s="9">
        <v>43891</v>
      </c>
      <c r="M127" s="10">
        <f t="shared" si="8"/>
        <v>17</v>
      </c>
      <c r="N127" s="1" t="s">
        <v>608</v>
      </c>
    </row>
    <row r="128" spans="1:14">
      <c r="A128" s="14" t="str">
        <f t="shared" si="5"/>
        <v>м17</v>
      </c>
      <c r="B128" s="14" t="s">
        <v>178</v>
      </c>
      <c r="C128" s="14" t="s">
        <v>226</v>
      </c>
      <c r="D128" s="14">
        <v>0</v>
      </c>
      <c r="E128" s="14">
        <v>0</v>
      </c>
      <c r="F128" s="14">
        <f t="shared" si="6"/>
        <v>2002</v>
      </c>
      <c r="G128" s="14">
        <v>0</v>
      </c>
      <c r="H128" s="14" t="s">
        <v>179</v>
      </c>
      <c r="J128" s="14" t="s">
        <v>6</v>
      </c>
      <c r="K128" s="14" t="s">
        <v>180</v>
      </c>
      <c r="L128" s="9">
        <v>43891</v>
      </c>
      <c r="M128" s="10">
        <f t="shared" si="8"/>
        <v>17</v>
      </c>
      <c r="N128" s="1" t="s">
        <v>608</v>
      </c>
    </row>
    <row r="129" spans="1:14">
      <c r="A129" s="14" t="str">
        <f t="shared" si="5"/>
        <v>м17</v>
      </c>
      <c r="B129" s="28" t="s">
        <v>242</v>
      </c>
      <c r="C129" s="28" t="s">
        <v>251</v>
      </c>
      <c r="D129" s="14">
        <v>0</v>
      </c>
      <c r="E129" s="14">
        <v>0</v>
      </c>
      <c r="F129" s="14">
        <f t="shared" si="6"/>
        <v>2002</v>
      </c>
      <c r="G129" s="14">
        <v>0</v>
      </c>
      <c r="H129" s="28" t="s">
        <v>243</v>
      </c>
      <c r="J129" s="28" t="s">
        <v>6</v>
      </c>
      <c r="K129" s="28" t="s">
        <v>244</v>
      </c>
      <c r="L129" s="9">
        <v>43891</v>
      </c>
      <c r="M129" s="10">
        <f t="shared" si="8"/>
        <v>17</v>
      </c>
      <c r="N129" s="1" t="s">
        <v>608</v>
      </c>
    </row>
    <row r="130" spans="1:14">
      <c r="A130" s="14" t="str">
        <f t="shared" ref="A130:A193" si="9">J130&amp;M130</f>
        <v>м17</v>
      </c>
      <c r="B130" s="12" t="s">
        <v>309</v>
      </c>
      <c r="C130" s="12" t="s">
        <v>331</v>
      </c>
      <c r="D130" s="14">
        <v>0</v>
      </c>
      <c r="E130" s="14">
        <v>0</v>
      </c>
      <c r="F130" s="14">
        <f t="shared" ref="F130:F193" si="10">YEAR(K130)</f>
        <v>2002</v>
      </c>
      <c r="G130" s="14">
        <v>0</v>
      </c>
      <c r="H130" s="12" t="s">
        <v>310</v>
      </c>
      <c r="J130" s="12" t="s">
        <v>6</v>
      </c>
      <c r="K130" s="13">
        <v>37341</v>
      </c>
      <c r="L130" s="9">
        <v>43891</v>
      </c>
      <c r="M130" s="10">
        <f t="shared" si="8"/>
        <v>17</v>
      </c>
      <c r="N130" s="1" t="s">
        <v>608</v>
      </c>
    </row>
    <row r="131" spans="1:14" ht="24.75">
      <c r="A131" s="14" t="str">
        <f t="shared" si="9"/>
        <v>м17</v>
      </c>
      <c r="B131" s="12" t="s">
        <v>332</v>
      </c>
      <c r="C131" s="12" t="s">
        <v>338</v>
      </c>
      <c r="D131" s="14">
        <v>0</v>
      </c>
      <c r="E131" s="14">
        <v>0</v>
      </c>
      <c r="F131" s="14">
        <f t="shared" si="10"/>
        <v>2002</v>
      </c>
      <c r="G131" s="14">
        <v>0</v>
      </c>
      <c r="H131" s="12" t="s">
        <v>333</v>
      </c>
      <c r="J131" s="12" t="s">
        <v>6</v>
      </c>
      <c r="K131" s="13">
        <v>37325</v>
      </c>
      <c r="L131" s="9">
        <v>43891</v>
      </c>
      <c r="M131" s="10">
        <f t="shared" si="8"/>
        <v>17</v>
      </c>
      <c r="N131" s="1" t="s">
        <v>608</v>
      </c>
    </row>
    <row r="132" spans="1:14" ht="24.75">
      <c r="A132" s="14" t="str">
        <f t="shared" si="9"/>
        <v>м17</v>
      </c>
      <c r="B132" s="12" t="s">
        <v>334</v>
      </c>
      <c r="C132" s="12" t="s">
        <v>338</v>
      </c>
      <c r="D132" s="14">
        <v>0</v>
      </c>
      <c r="E132" s="14">
        <v>0</v>
      </c>
      <c r="F132" s="14">
        <f t="shared" si="10"/>
        <v>2002</v>
      </c>
      <c r="G132" s="14">
        <v>0</v>
      </c>
      <c r="H132" s="12" t="s">
        <v>335</v>
      </c>
      <c r="J132" s="12" t="s">
        <v>6</v>
      </c>
      <c r="K132" s="13">
        <v>37473</v>
      </c>
      <c r="L132" s="9">
        <v>43891</v>
      </c>
      <c r="M132" s="10">
        <f t="shared" si="8"/>
        <v>17</v>
      </c>
      <c r="N132" s="1" t="s">
        <v>608</v>
      </c>
    </row>
    <row r="133" spans="1:14">
      <c r="A133" s="14" t="str">
        <f t="shared" si="9"/>
        <v>м17</v>
      </c>
      <c r="B133" s="2" t="s">
        <v>372</v>
      </c>
      <c r="C133" s="12" t="s">
        <v>382</v>
      </c>
      <c r="D133" s="14">
        <v>0</v>
      </c>
      <c r="E133" s="14">
        <v>0</v>
      </c>
      <c r="F133" s="14">
        <f t="shared" si="10"/>
        <v>2002</v>
      </c>
      <c r="G133" s="14">
        <v>0</v>
      </c>
      <c r="H133" s="2" t="s">
        <v>373</v>
      </c>
      <c r="J133" s="12" t="s">
        <v>6</v>
      </c>
      <c r="K133" s="6">
        <v>37567</v>
      </c>
      <c r="L133" s="9">
        <v>43891</v>
      </c>
      <c r="M133" s="10">
        <f t="shared" si="8"/>
        <v>17</v>
      </c>
      <c r="N133" s="1" t="s">
        <v>608</v>
      </c>
    </row>
    <row r="134" spans="1:14">
      <c r="A134" s="14" t="str">
        <f t="shared" si="9"/>
        <v>м24</v>
      </c>
      <c r="B134" s="15" t="s">
        <v>589</v>
      </c>
      <c r="C134" s="12" t="s">
        <v>599</v>
      </c>
      <c r="D134" s="14">
        <v>0</v>
      </c>
      <c r="E134" s="14">
        <v>0</v>
      </c>
      <c r="F134" s="14">
        <f t="shared" si="10"/>
        <v>1995</v>
      </c>
      <c r="G134" s="14">
        <v>0</v>
      </c>
      <c r="H134" s="15" t="s">
        <v>590</v>
      </c>
      <c r="J134" s="12" t="s">
        <v>6</v>
      </c>
      <c r="K134" s="16">
        <v>34880</v>
      </c>
      <c r="L134" s="9">
        <v>43891</v>
      </c>
      <c r="M134" s="10">
        <f t="shared" si="8"/>
        <v>24</v>
      </c>
      <c r="N134" s="1" t="s">
        <v>608</v>
      </c>
    </row>
    <row r="135" spans="1:14">
      <c r="A135" s="14" t="str">
        <f t="shared" si="9"/>
        <v>М26</v>
      </c>
      <c r="B135" s="11" t="s">
        <v>457</v>
      </c>
      <c r="C135" s="19" t="s">
        <v>522</v>
      </c>
      <c r="D135" s="14">
        <v>0</v>
      </c>
      <c r="E135" s="14">
        <v>0</v>
      </c>
      <c r="F135" s="14">
        <f t="shared" si="10"/>
        <v>1993</v>
      </c>
      <c r="G135" s="14">
        <v>0</v>
      </c>
      <c r="H135" s="11" t="s">
        <v>458</v>
      </c>
      <c r="J135" s="11" t="s">
        <v>229</v>
      </c>
      <c r="K135" s="11" t="s">
        <v>459</v>
      </c>
      <c r="L135" s="9">
        <v>43891</v>
      </c>
      <c r="M135" s="10">
        <f t="shared" si="8"/>
        <v>26</v>
      </c>
      <c r="N135" s="1" t="s">
        <v>608</v>
      </c>
    </row>
    <row r="136" spans="1:14">
      <c r="A136" s="14" t="str">
        <f t="shared" si="9"/>
        <v>м30</v>
      </c>
      <c r="B136" s="15" t="s">
        <v>571</v>
      </c>
      <c r="C136" s="12" t="s">
        <v>599</v>
      </c>
      <c r="D136" s="14">
        <v>0</v>
      </c>
      <c r="E136" s="14">
        <v>0</v>
      </c>
      <c r="F136" s="14">
        <f t="shared" si="10"/>
        <v>1989</v>
      </c>
      <c r="G136" s="14">
        <v>0</v>
      </c>
      <c r="H136" s="15" t="s">
        <v>572</v>
      </c>
      <c r="J136" s="12" t="s">
        <v>6</v>
      </c>
      <c r="K136" s="16">
        <v>32597</v>
      </c>
      <c r="L136" s="9">
        <v>43891</v>
      </c>
      <c r="M136" s="10">
        <f t="shared" si="8"/>
        <v>30</v>
      </c>
      <c r="N136" s="1" t="s">
        <v>608</v>
      </c>
    </row>
    <row r="137" spans="1:14">
      <c r="A137" s="14" t="str">
        <f t="shared" si="9"/>
        <v>м30</v>
      </c>
      <c r="B137" s="15" t="s">
        <v>573</v>
      </c>
      <c r="C137" s="12" t="s">
        <v>599</v>
      </c>
      <c r="D137" s="14">
        <v>0</v>
      </c>
      <c r="E137" s="14">
        <v>0</v>
      </c>
      <c r="F137" s="14">
        <f t="shared" si="10"/>
        <v>1989</v>
      </c>
      <c r="G137" s="14">
        <v>0</v>
      </c>
      <c r="H137" s="15" t="s">
        <v>574</v>
      </c>
      <c r="J137" s="12" t="s">
        <v>6</v>
      </c>
      <c r="K137" s="16">
        <v>32616</v>
      </c>
      <c r="L137" s="9">
        <v>43891</v>
      </c>
      <c r="M137" s="10">
        <f t="shared" si="8"/>
        <v>30</v>
      </c>
      <c r="N137" s="1" t="s">
        <v>608</v>
      </c>
    </row>
    <row r="138" spans="1:14">
      <c r="A138" s="14" t="str">
        <f t="shared" si="9"/>
        <v>м36</v>
      </c>
      <c r="B138" s="12" t="s">
        <v>421</v>
      </c>
      <c r="C138" s="12" t="s">
        <v>435</v>
      </c>
      <c r="D138" s="14">
        <v>0</v>
      </c>
      <c r="E138" s="14">
        <v>0</v>
      </c>
      <c r="F138" s="14">
        <f t="shared" si="10"/>
        <v>1983</v>
      </c>
      <c r="G138" s="14">
        <v>0</v>
      </c>
      <c r="H138" s="12" t="s">
        <v>422</v>
      </c>
      <c r="J138" s="12" t="s">
        <v>6</v>
      </c>
      <c r="K138" s="13">
        <v>30428</v>
      </c>
      <c r="L138" s="9">
        <v>43891</v>
      </c>
      <c r="M138" s="10">
        <f t="shared" si="8"/>
        <v>36</v>
      </c>
      <c r="N138" s="1" t="s">
        <v>608</v>
      </c>
    </row>
    <row r="139" spans="1:14">
      <c r="A139" s="14" t="str">
        <f t="shared" si="9"/>
        <v>м36</v>
      </c>
      <c r="B139" s="17" t="s">
        <v>529</v>
      </c>
      <c r="C139" s="12" t="s">
        <v>599</v>
      </c>
      <c r="D139" s="14">
        <v>0</v>
      </c>
      <c r="E139" s="14">
        <v>0</v>
      </c>
      <c r="F139" s="14">
        <f t="shared" si="10"/>
        <v>1983</v>
      </c>
      <c r="G139" s="14">
        <v>0</v>
      </c>
      <c r="H139" s="17" t="s">
        <v>530</v>
      </c>
      <c r="J139" s="12" t="s">
        <v>6</v>
      </c>
      <c r="K139" s="6">
        <v>30470</v>
      </c>
      <c r="L139" s="9">
        <v>43891</v>
      </c>
      <c r="M139" s="10">
        <f t="shared" si="8"/>
        <v>36</v>
      </c>
      <c r="N139" s="1" t="s">
        <v>608</v>
      </c>
    </row>
    <row r="140" spans="1:14">
      <c r="A140" s="14" t="str">
        <f t="shared" si="9"/>
        <v>м37</v>
      </c>
      <c r="B140" s="12" t="s">
        <v>425</v>
      </c>
      <c r="C140" s="12" t="s">
        <v>435</v>
      </c>
      <c r="D140" s="14">
        <v>0</v>
      </c>
      <c r="E140" s="14">
        <v>0</v>
      </c>
      <c r="F140" s="14">
        <f t="shared" si="10"/>
        <v>1982</v>
      </c>
      <c r="G140" s="14">
        <v>0</v>
      </c>
      <c r="H140" s="12" t="s">
        <v>426</v>
      </c>
      <c r="J140" s="12" t="s">
        <v>6</v>
      </c>
      <c r="K140" s="13">
        <v>30194</v>
      </c>
      <c r="L140" s="9">
        <v>43891</v>
      </c>
      <c r="M140" s="10">
        <f t="shared" si="8"/>
        <v>37</v>
      </c>
      <c r="N140" s="1" t="s">
        <v>608</v>
      </c>
    </row>
    <row r="141" spans="1:14">
      <c r="A141" s="14" t="str">
        <f t="shared" si="9"/>
        <v>м38</v>
      </c>
      <c r="B141" s="15" t="s">
        <v>557</v>
      </c>
      <c r="C141" s="12" t="s">
        <v>599</v>
      </c>
      <c r="D141" s="14">
        <v>0</v>
      </c>
      <c r="E141" s="14">
        <v>0</v>
      </c>
      <c r="F141" s="14">
        <f t="shared" si="10"/>
        <v>1981</v>
      </c>
      <c r="G141" s="14">
        <v>0</v>
      </c>
      <c r="H141" s="15" t="s">
        <v>558</v>
      </c>
      <c r="J141" s="12" t="s">
        <v>6</v>
      </c>
      <c r="K141" s="16">
        <v>29852</v>
      </c>
      <c r="L141" s="9">
        <v>43891</v>
      </c>
      <c r="M141" s="10">
        <f t="shared" si="8"/>
        <v>38</v>
      </c>
      <c r="N141" s="1" t="s">
        <v>608</v>
      </c>
    </row>
    <row r="142" spans="1:14">
      <c r="A142" s="14" t="str">
        <f t="shared" si="9"/>
        <v>М39</v>
      </c>
      <c r="B142" s="11" t="s">
        <v>505</v>
      </c>
      <c r="C142" s="19" t="s">
        <v>522</v>
      </c>
      <c r="D142" s="14">
        <v>0</v>
      </c>
      <c r="E142" s="14">
        <v>0</v>
      </c>
      <c r="F142" s="14">
        <f t="shared" si="10"/>
        <v>1981</v>
      </c>
      <c r="G142" s="14">
        <v>0</v>
      </c>
      <c r="H142" s="11" t="s">
        <v>506</v>
      </c>
      <c r="J142" s="11" t="s">
        <v>229</v>
      </c>
      <c r="K142" s="11" t="s">
        <v>507</v>
      </c>
      <c r="L142" s="9">
        <v>43891</v>
      </c>
      <c r="M142" s="10">
        <f t="shared" si="8"/>
        <v>39</v>
      </c>
      <c r="N142" s="1" t="s">
        <v>608</v>
      </c>
    </row>
    <row r="143" spans="1:14">
      <c r="A143" s="14" t="str">
        <f t="shared" si="9"/>
        <v>м39</v>
      </c>
      <c r="B143" s="15" t="s">
        <v>581</v>
      </c>
      <c r="C143" s="12" t="s">
        <v>599</v>
      </c>
      <c r="D143" s="14">
        <v>0</v>
      </c>
      <c r="E143" s="14">
        <v>0</v>
      </c>
      <c r="F143" s="14">
        <f t="shared" si="10"/>
        <v>1980</v>
      </c>
      <c r="G143" s="14">
        <v>0</v>
      </c>
      <c r="H143" s="17" t="s">
        <v>582</v>
      </c>
      <c r="J143" s="12" t="s">
        <v>6</v>
      </c>
      <c r="K143" s="16">
        <v>29515</v>
      </c>
      <c r="L143" s="9">
        <v>43891</v>
      </c>
      <c r="M143" s="10">
        <f t="shared" si="8"/>
        <v>39</v>
      </c>
      <c r="N143" s="1" t="s">
        <v>608</v>
      </c>
    </row>
    <row r="144" spans="1:14">
      <c r="A144" s="14" t="str">
        <f t="shared" si="9"/>
        <v>м 16</v>
      </c>
      <c r="B144" s="22" t="s">
        <v>170</v>
      </c>
      <c r="C144" s="22" t="s">
        <v>177</v>
      </c>
      <c r="D144" s="14">
        <v>0</v>
      </c>
      <c r="E144" s="14">
        <v>0</v>
      </c>
      <c r="F144" s="14">
        <f t="shared" si="10"/>
        <v>2003</v>
      </c>
      <c r="G144" s="14">
        <v>0</v>
      </c>
      <c r="H144" s="22" t="s">
        <v>171</v>
      </c>
      <c r="J144" s="22" t="s">
        <v>172</v>
      </c>
      <c r="K144" s="23">
        <v>37688</v>
      </c>
      <c r="L144" s="9">
        <v>43891</v>
      </c>
      <c r="M144" s="10">
        <f t="shared" si="8"/>
        <v>16</v>
      </c>
      <c r="N144" s="1" t="s">
        <v>608</v>
      </c>
    </row>
    <row r="145" spans="1:14">
      <c r="A145" s="14" t="str">
        <f t="shared" si="9"/>
        <v>ж17</v>
      </c>
      <c r="B145" s="12" t="s">
        <v>84</v>
      </c>
      <c r="C145" s="12" t="s">
        <v>124</v>
      </c>
      <c r="D145" s="14">
        <v>0</v>
      </c>
      <c r="E145" s="14">
        <v>0</v>
      </c>
      <c r="F145" s="14">
        <f t="shared" si="10"/>
        <v>2002</v>
      </c>
      <c r="G145" s="14">
        <v>0</v>
      </c>
      <c r="H145" s="12" t="s">
        <v>85</v>
      </c>
      <c r="J145" s="12" t="s">
        <v>3</v>
      </c>
      <c r="K145" s="13">
        <v>37463</v>
      </c>
      <c r="L145" s="9">
        <v>43891</v>
      </c>
      <c r="M145" s="10">
        <f t="shared" si="8"/>
        <v>17</v>
      </c>
      <c r="N145" s="1" t="s">
        <v>608</v>
      </c>
    </row>
    <row r="146" spans="1:14">
      <c r="A146" s="14" t="str">
        <f t="shared" si="9"/>
        <v>Ж41</v>
      </c>
      <c r="B146" s="11" t="s">
        <v>463</v>
      </c>
      <c r="C146" s="19" t="s">
        <v>522</v>
      </c>
      <c r="D146" s="14">
        <v>0</v>
      </c>
      <c r="E146" s="14">
        <v>0</v>
      </c>
      <c r="F146" s="14">
        <f t="shared" si="10"/>
        <v>1978</v>
      </c>
      <c r="G146" s="14">
        <v>0</v>
      </c>
      <c r="H146" s="11" t="s">
        <v>464</v>
      </c>
      <c r="J146" s="11" t="s">
        <v>258</v>
      </c>
      <c r="K146" s="11" t="s">
        <v>465</v>
      </c>
      <c r="L146" s="9">
        <v>43891</v>
      </c>
      <c r="M146" s="10">
        <f t="shared" si="8"/>
        <v>41</v>
      </c>
      <c r="N146" s="1" t="s">
        <v>609</v>
      </c>
    </row>
    <row r="147" spans="1:14">
      <c r="A147" s="14" t="str">
        <f t="shared" si="9"/>
        <v>Ж42</v>
      </c>
      <c r="B147" s="11" t="s">
        <v>451</v>
      </c>
      <c r="C147" s="19" t="s">
        <v>522</v>
      </c>
      <c r="D147" s="14">
        <v>0</v>
      </c>
      <c r="E147" s="14">
        <v>0</v>
      </c>
      <c r="F147" s="14">
        <f t="shared" si="10"/>
        <v>1977</v>
      </c>
      <c r="G147" s="14">
        <v>0</v>
      </c>
      <c r="H147" s="11" t="s">
        <v>452</v>
      </c>
      <c r="J147" s="11" t="s">
        <v>258</v>
      </c>
      <c r="K147" s="11" t="s">
        <v>453</v>
      </c>
      <c r="L147" s="9">
        <v>43891</v>
      </c>
      <c r="M147" s="10">
        <f t="shared" si="8"/>
        <v>42</v>
      </c>
      <c r="N147" s="1" t="s">
        <v>609</v>
      </c>
    </row>
    <row r="148" spans="1:14">
      <c r="A148" s="14" t="str">
        <f t="shared" si="9"/>
        <v>ж43</v>
      </c>
      <c r="B148" s="15" t="s">
        <v>561</v>
      </c>
      <c r="C148" s="12" t="s">
        <v>599</v>
      </c>
      <c r="D148" s="14">
        <v>0</v>
      </c>
      <c r="E148" s="14">
        <v>0</v>
      </c>
      <c r="F148" s="14">
        <f t="shared" si="10"/>
        <v>1976</v>
      </c>
      <c r="G148" s="14">
        <v>0</v>
      </c>
      <c r="H148" s="15" t="s">
        <v>562</v>
      </c>
      <c r="J148" s="12" t="s">
        <v>3</v>
      </c>
      <c r="K148" s="16">
        <v>27993</v>
      </c>
      <c r="L148" s="9">
        <v>43891</v>
      </c>
      <c r="M148" s="10">
        <f t="shared" si="8"/>
        <v>43</v>
      </c>
      <c r="N148" s="1" t="s">
        <v>609</v>
      </c>
    </row>
    <row r="149" spans="1:14">
      <c r="A149" s="14" t="str">
        <f t="shared" si="9"/>
        <v>ж43</v>
      </c>
      <c r="B149" s="15" t="s">
        <v>597</v>
      </c>
      <c r="C149" s="12" t="s">
        <v>599</v>
      </c>
      <c r="D149" s="14">
        <v>0</v>
      </c>
      <c r="E149" s="14">
        <v>0</v>
      </c>
      <c r="F149" s="14">
        <f t="shared" si="10"/>
        <v>1976</v>
      </c>
      <c r="G149" s="14">
        <v>0</v>
      </c>
      <c r="H149" s="15" t="s">
        <v>598</v>
      </c>
      <c r="J149" s="12" t="s">
        <v>3</v>
      </c>
      <c r="K149" s="16">
        <v>27988</v>
      </c>
      <c r="L149" s="9">
        <v>43891</v>
      </c>
      <c r="M149" s="10">
        <f t="shared" si="8"/>
        <v>43</v>
      </c>
      <c r="N149" s="1" t="s">
        <v>609</v>
      </c>
    </row>
    <row r="150" spans="1:14">
      <c r="A150" s="14" t="str">
        <f t="shared" si="9"/>
        <v>м40</v>
      </c>
      <c r="B150" s="12" t="s">
        <v>433</v>
      </c>
      <c r="C150" s="12" t="s">
        <v>435</v>
      </c>
      <c r="D150" s="14">
        <v>0</v>
      </c>
      <c r="E150" s="14">
        <v>0</v>
      </c>
      <c r="F150" s="14">
        <f t="shared" si="10"/>
        <v>1979</v>
      </c>
      <c r="G150" s="14">
        <v>0</v>
      </c>
      <c r="H150" s="12" t="s">
        <v>434</v>
      </c>
      <c r="J150" s="12" t="s">
        <v>6</v>
      </c>
      <c r="K150" s="13">
        <v>28939</v>
      </c>
      <c r="L150" s="9">
        <v>43891</v>
      </c>
      <c r="M150" s="10">
        <f t="shared" si="8"/>
        <v>40</v>
      </c>
      <c r="N150" s="1" t="s">
        <v>609</v>
      </c>
    </row>
    <row r="151" spans="1:14">
      <c r="A151" s="14" t="str">
        <f t="shared" si="9"/>
        <v>м40</v>
      </c>
      <c r="B151" s="15" t="s">
        <v>539</v>
      </c>
      <c r="C151" s="12" t="s">
        <v>599</v>
      </c>
      <c r="D151" s="14">
        <v>0</v>
      </c>
      <c r="E151" s="14">
        <v>0</v>
      </c>
      <c r="F151" s="14">
        <f t="shared" si="10"/>
        <v>1979</v>
      </c>
      <c r="G151" s="14">
        <v>0</v>
      </c>
      <c r="H151" s="15" t="s">
        <v>540</v>
      </c>
      <c r="J151" s="12" t="s">
        <v>6</v>
      </c>
      <c r="K151" s="16">
        <v>28972</v>
      </c>
      <c r="L151" s="9">
        <v>43891</v>
      </c>
      <c r="M151" s="10">
        <f t="shared" si="8"/>
        <v>40</v>
      </c>
      <c r="N151" s="1" t="s">
        <v>609</v>
      </c>
    </row>
    <row r="152" spans="1:14">
      <c r="A152" s="14" t="str">
        <f t="shared" si="9"/>
        <v>м43</v>
      </c>
      <c r="B152" s="15" t="s">
        <v>537</v>
      </c>
      <c r="C152" s="12" t="s">
        <v>599</v>
      </c>
      <c r="D152" s="14">
        <v>0</v>
      </c>
      <c r="E152" s="14">
        <v>0</v>
      </c>
      <c r="F152" s="14">
        <f t="shared" si="10"/>
        <v>1976</v>
      </c>
      <c r="G152" s="14">
        <v>0</v>
      </c>
      <c r="H152" s="15" t="s">
        <v>538</v>
      </c>
      <c r="J152" s="12" t="s">
        <v>6</v>
      </c>
      <c r="K152" s="16">
        <v>28071</v>
      </c>
      <c r="L152" s="9">
        <v>43891</v>
      </c>
      <c r="M152" s="10">
        <f t="shared" si="8"/>
        <v>43</v>
      </c>
      <c r="N152" s="1" t="s">
        <v>609</v>
      </c>
    </row>
    <row r="153" spans="1:14">
      <c r="A153" s="14" t="str">
        <f t="shared" si="9"/>
        <v>м43</v>
      </c>
      <c r="B153" s="2" t="s">
        <v>547</v>
      </c>
      <c r="C153" s="12" t="s">
        <v>599</v>
      </c>
      <c r="D153" s="14">
        <v>0</v>
      </c>
      <c r="E153" s="14">
        <v>0</v>
      </c>
      <c r="F153" s="14">
        <f t="shared" si="10"/>
        <v>1976</v>
      </c>
      <c r="G153" s="14">
        <v>0</v>
      </c>
      <c r="H153" s="2" t="s">
        <v>548</v>
      </c>
      <c r="J153" s="12" t="s">
        <v>6</v>
      </c>
      <c r="K153" s="4">
        <v>27831</v>
      </c>
      <c r="L153" s="9">
        <v>43891</v>
      </c>
      <c r="M153" s="10">
        <f t="shared" si="8"/>
        <v>43</v>
      </c>
      <c r="N153" s="1" t="s">
        <v>609</v>
      </c>
    </row>
    <row r="154" spans="1:14">
      <c r="A154" s="14" t="str">
        <f t="shared" si="9"/>
        <v>м45</v>
      </c>
      <c r="B154" s="15" t="s">
        <v>595</v>
      </c>
      <c r="C154" s="12" t="s">
        <v>599</v>
      </c>
      <c r="D154" s="14">
        <v>0</v>
      </c>
      <c r="E154" s="14">
        <v>0</v>
      </c>
      <c r="F154" s="14">
        <f t="shared" si="10"/>
        <v>1974</v>
      </c>
      <c r="G154" s="14">
        <v>0</v>
      </c>
      <c r="H154" s="15" t="s">
        <v>596</v>
      </c>
      <c r="J154" s="12" t="s">
        <v>6</v>
      </c>
      <c r="K154" s="16">
        <v>27321</v>
      </c>
      <c r="L154" s="9">
        <v>43891</v>
      </c>
      <c r="M154" s="10">
        <f t="shared" si="8"/>
        <v>45</v>
      </c>
      <c r="N154" s="1" t="s">
        <v>609</v>
      </c>
    </row>
    <row r="155" spans="1:14">
      <c r="A155" s="14" t="str">
        <f t="shared" si="9"/>
        <v>м46</v>
      </c>
      <c r="B155" s="15" t="s">
        <v>549</v>
      </c>
      <c r="C155" s="12" t="s">
        <v>599</v>
      </c>
      <c r="D155" s="14">
        <v>0</v>
      </c>
      <c r="E155" s="14">
        <v>0</v>
      </c>
      <c r="F155" s="14">
        <f t="shared" si="10"/>
        <v>1973</v>
      </c>
      <c r="G155" s="14">
        <v>0</v>
      </c>
      <c r="H155" s="15" t="s">
        <v>550</v>
      </c>
      <c r="J155" s="12" t="s">
        <v>6</v>
      </c>
      <c r="K155" s="16">
        <v>26823</v>
      </c>
      <c r="L155" s="9">
        <v>43891</v>
      </c>
      <c r="M155" s="10">
        <f t="shared" si="8"/>
        <v>46</v>
      </c>
      <c r="N155" s="1" t="s">
        <v>609</v>
      </c>
    </row>
    <row r="156" spans="1:14">
      <c r="A156" s="14" t="str">
        <f t="shared" si="9"/>
        <v>м48</v>
      </c>
      <c r="B156" s="15" t="s">
        <v>575</v>
      </c>
      <c r="C156" s="12" t="s">
        <v>599</v>
      </c>
      <c r="D156" s="14">
        <v>0</v>
      </c>
      <c r="E156" s="14">
        <v>0</v>
      </c>
      <c r="F156" s="14">
        <f t="shared" si="10"/>
        <v>1972</v>
      </c>
      <c r="G156" s="14">
        <v>0</v>
      </c>
      <c r="H156" s="15" t="s">
        <v>576</v>
      </c>
      <c r="J156" s="12" t="s">
        <v>6</v>
      </c>
      <c r="K156" s="16">
        <v>26352</v>
      </c>
      <c r="L156" s="9">
        <v>43891</v>
      </c>
      <c r="M156" s="10">
        <f t="shared" si="8"/>
        <v>48</v>
      </c>
      <c r="N156" s="1" t="s">
        <v>609</v>
      </c>
    </row>
    <row r="157" spans="1:14">
      <c r="A157" s="14" t="str">
        <f t="shared" si="9"/>
        <v>м51</v>
      </c>
      <c r="B157" s="12" t="s">
        <v>357</v>
      </c>
      <c r="C157" s="12" t="s">
        <v>359</v>
      </c>
      <c r="D157" s="14">
        <v>0</v>
      </c>
      <c r="E157" s="14">
        <v>0</v>
      </c>
      <c r="F157" s="14">
        <f t="shared" si="10"/>
        <v>1968</v>
      </c>
      <c r="G157" s="14">
        <v>0</v>
      </c>
      <c r="H157" s="12" t="s">
        <v>358</v>
      </c>
      <c r="J157" s="12" t="s">
        <v>6</v>
      </c>
      <c r="K157" s="13">
        <v>25005</v>
      </c>
      <c r="L157" s="9">
        <v>43891</v>
      </c>
      <c r="M157" s="10">
        <f t="shared" ref="M157:M188" si="11">YEAR(L157-K157)-1900</f>
        <v>51</v>
      </c>
      <c r="N157" s="1" t="s">
        <v>609</v>
      </c>
    </row>
    <row r="158" spans="1:14">
      <c r="A158" s="14" t="str">
        <f t="shared" si="9"/>
        <v>м 41</v>
      </c>
      <c r="B158" s="15" t="s">
        <v>523</v>
      </c>
      <c r="C158" s="12" t="s">
        <v>599</v>
      </c>
      <c r="D158" s="14">
        <v>0</v>
      </c>
      <c r="E158" s="14">
        <v>0</v>
      </c>
      <c r="F158" s="14">
        <f t="shared" si="10"/>
        <v>1978</v>
      </c>
      <c r="G158" s="14">
        <v>0</v>
      </c>
      <c r="H158" s="15" t="s">
        <v>524</v>
      </c>
      <c r="J158" s="12" t="s">
        <v>172</v>
      </c>
      <c r="K158" s="16">
        <v>28796</v>
      </c>
      <c r="L158" s="9">
        <v>43891</v>
      </c>
      <c r="M158" s="10">
        <f t="shared" si="11"/>
        <v>41</v>
      </c>
      <c r="N158" s="1" t="s">
        <v>609</v>
      </c>
    </row>
    <row r="159" spans="1:14">
      <c r="A159" s="14" t="str">
        <f t="shared" si="9"/>
        <v>Ж6</v>
      </c>
      <c r="B159" s="11" t="s">
        <v>439</v>
      </c>
      <c r="C159" s="19" t="s">
        <v>522</v>
      </c>
      <c r="D159" s="14">
        <v>0</v>
      </c>
      <c r="E159" s="14">
        <v>0</v>
      </c>
      <c r="F159" s="14">
        <f t="shared" si="10"/>
        <v>2013</v>
      </c>
      <c r="G159" s="14">
        <v>0</v>
      </c>
      <c r="H159" s="11" t="s">
        <v>440</v>
      </c>
      <c r="J159" s="11" t="s">
        <v>258</v>
      </c>
      <c r="K159" s="11" t="s">
        <v>441</v>
      </c>
      <c r="L159" s="9">
        <v>43891</v>
      </c>
      <c r="M159" s="10">
        <f t="shared" si="11"/>
        <v>6</v>
      </c>
      <c r="N159" s="31" t="s">
        <v>605</v>
      </c>
    </row>
    <row r="160" spans="1:14">
      <c r="A160" s="14" t="str">
        <f t="shared" si="9"/>
        <v>Ж6</v>
      </c>
      <c r="B160" s="11" t="s">
        <v>448</v>
      </c>
      <c r="C160" s="19" t="s">
        <v>522</v>
      </c>
      <c r="D160" s="14">
        <v>0</v>
      </c>
      <c r="E160" s="14">
        <v>0</v>
      </c>
      <c r="F160" s="14">
        <f t="shared" si="10"/>
        <v>2013</v>
      </c>
      <c r="G160" s="14">
        <v>0</v>
      </c>
      <c r="H160" s="11" t="s">
        <v>449</v>
      </c>
      <c r="J160" s="11" t="s">
        <v>258</v>
      </c>
      <c r="K160" s="11" t="s">
        <v>450</v>
      </c>
      <c r="L160" s="9">
        <v>43891</v>
      </c>
      <c r="M160" s="10">
        <f t="shared" si="11"/>
        <v>6</v>
      </c>
      <c r="N160" s="31" t="s">
        <v>605</v>
      </c>
    </row>
    <row r="161" spans="1:14">
      <c r="A161" s="14" t="str">
        <f t="shared" si="9"/>
        <v>Ж6</v>
      </c>
      <c r="B161" s="11" t="s">
        <v>499</v>
      </c>
      <c r="C161" s="19" t="s">
        <v>522</v>
      </c>
      <c r="D161" s="14">
        <v>0</v>
      </c>
      <c r="E161" s="14">
        <v>0</v>
      </c>
      <c r="F161" s="14">
        <f t="shared" si="10"/>
        <v>2013</v>
      </c>
      <c r="G161" s="14">
        <v>0</v>
      </c>
      <c r="H161" s="11" t="s">
        <v>500</v>
      </c>
      <c r="J161" s="11" t="s">
        <v>258</v>
      </c>
      <c r="K161" s="11" t="s">
        <v>501</v>
      </c>
      <c r="L161" s="9">
        <v>43891</v>
      </c>
      <c r="M161" s="10">
        <f t="shared" si="11"/>
        <v>6</v>
      </c>
      <c r="N161" s="31" t="s">
        <v>605</v>
      </c>
    </row>
    <row r="162" spans="1:14">
      <c r="A162" s="14" t="str">
        <f t="shared" si="9"/>
        <v>ж7</v>
      </c>
      <c r="B162" s="14" t="s">
        <v>0</v>
      </c>
      <c r="C162" s="14" t="s">
        <v>2</v>
      </c>
      <c r="D162" s="14">
        <v>0</v>
      </c>
      <c r="E162" s="14">
        <v>0</v>
      </c>
      <c r="F162" s="14">
        <f t="shared" si="10"/>
        <v>2012</v>
      </c>
      <c r="G162" s="14">
        <v>0</v>
      </c>
      <c r="H162" s="14" t="s">
        <v>1</v>
      </c>
      <c r="J162" s="14" t="s">
        <v>3</v>
      </c>
      <c r="K162" s="20">
        <v>41203</v>
      </c>
      <c r="L162" s="9">
        <v>43891</v>
      </c>
      <c r="M162" s="10">
        <f t="shared" si="11"/>
        <v>7</v>
      </c>
      <c r="N162" s="31" t="s">
        <v>605</v>
      </c>
    </row>
    <row r="163" spans="1:14">
      <c r="A163" s="14" t="str">
        <f t="shared" si="9"/>
        <v>ж7</v>
      </c>
      <c r="B163" s="14" t="s">
        <v>7</v>
      </c>
      <c r="C163" s="14" t="s">
        <v>2</v>
      </c>
      <c r="D163" s="14">
        <v>0</v>
      </c>
      <c r="E163" s="14">
        <v>0</v>
      </c>
      <c r="F163" s="14">
        <f t="shared" si="10"/>
        <v>2012</v>
      </c>
      <c r="G163" s="14">
        <v>0</v>
      </c>
      <c r="H163" s="14" t="s">
        <v>8</v>
      </c>
      <c r="J163" s="14" t="s">
        <v>3</v>
      </c>
      <c r="K163" s="20">
        <v>41181</v>
      </c>
      <c r="L163" s="9">
        <v>43891</v>
      </c>
      <c r="M163" s="10">
        <f t="shared" si="11"/>
        <v>7</v>
      </c>
      <c r="N163" s="31" t="s">
        <v>605</v>
      </c>
    </row>
    <row r="164" spans="1:14">
      <c r="A164" s="14" t="str">
        <f t="shared" si="9"/>
        <v>ж7</v>
      </c>
      <c r="B164" s="14" t="s">
        <v>195</v>
      </c>
      <c r="C164" s="14" t="s">
        <v>226</v>
      </c>
      <c r="D164" s="14">
        <v>0</v>
      </c>
      <c r="E164" s="14">
        <v>0</v>
      </c>
      <c r="F164" s="14">
        <f t="shared" si="10"/>
        <v>2012</v>
      </c>
      <c r="G164" s="14">
        <v>0</v>
      </c>
      <c r="H164" s="14" t="s">
        <v>196</v>
      </c>
      <c r="J164" s="14" t="s">
        <v>3</v>
      </c>
      <c r="K164" s="14" t="s">
        <v>197</v>
      </c>
      <c r="L164" s="9">
        <v>43891</v>
      </c>
      <c r="M164" s="10">
        <f t="shared" si="11"/>
        <v>7</v>
      </c>
      <c r="N164" s="31" t="s">
        <v>605</v>
      </c>
    </row>
    <row r="165" spans="1:14">
      <c r="A165" s="14" t="str">
        <f t="shared" si="9"/>
        <v>ж7</v>
      </c>
      <c r="B165" s="14" t="s">
        <v>214</v>
      </c>
      <c r="C165" s="14" t="s">
        <v>226</v>
      </c>
      <c r="D165" s="14">
        <v>0</v>
      </c>
      <c r="E165" s="14">
        <v>0</v>
      </c>
      <c r="F165" s="14">
        <f t="shared" si="10"/>
        <v>2012</v>
      </c>
      <c r="G165" s="14">
        <v>0</v>
      </c>
      <c r="H165" s="14" t="s">
        <v>215</v>
      </c>
      <c r="J165" s="14" t="s">
        <v>3</v>
      </c>
      <c r="K165" s="14" t="s">
        <v>216</v>
      </c>
      <c r="L165" s="9">
        <v>43891</v>
      </c>
      <c r="M165" s="10">
        <f t="shared" si="11"/>
        <v>7</v>
      </c>
      <c r="N165" s="31" t="s">
        <v>605</v>
      </c>
    </row>
    <row r="166" spans="1:14">
      <c r="A166" s="14" t="str">
        <f t="shared" si="9"/>
        <v>ж7</v>
      </c>
      <c r="B166" s="12" t="s">
        <v>297</v>
      </c>
      <c r="C166" s="12" t="s">
        <v>331</v>
      </c>
      <c r="D166" s="14">
        <v>0</v>
      </c>
      <c r="E166" s="14">
        <v>0</v>
      </c>
      <c r="F166" s="14">
        <f t="shared" si="10"/>
        <v>2012</v>
      </c>
      <c r="G166" s="14">
        <v>0</v>
      </c>
      <c r="H166" s="12" t="s">
        <v>298</v>
      </c>
      <c r="J166" s="12" t="s">
        <v>3</v>
      </c>
      <c r="K166" s="13">
        <v>41118</v>
      </c>
      <c r="L166" s="9">
        <v>43891</v>
      </c>
      <c r="M166" s="10">
        <f t="shared" si="11"/>
        <v>7</v>
      </c>
      <c r="N166" s="31" t="s">
        <v>605</v>
      </c>
    </row>
    <row r="167" spans="1:14">
      <c r="A167" s="14" t="str">
        <f t="shared" si="9"/>
        <v>ж7</v>
      </c>
      <c r="B167" s="12" t="s">
        <v>303</v>
      </c>
      <c r="C167" s="12" t="s">
        <v>331</v>
      </c>
      <c r="D167" s="14">
        <v>0</v>
      </c>
      <c r="E167" s="14">
        <v>0</v>
      </c>
      <c r="F167" s="14">
        <f t="shared" si="10"/>
        <v>2013</v>
      </c>
      <c r="G167" s="14">
        <v>0</v>
      </c>
      <c r="H167" s="12" t="s">
        <v>304</v>
      </c>
      <c r="J167" s="12" t="s">
        <v>3</v>
      </c>
      <c r="K167" s="13">
        <v>41307</v>
      </c>
      <c r="L167" s="9">
        <v>43891</v>
      </c>
      <c r="M167" s="10">
        <f t="shared" si="11"/>
        <v>7</v>
      </c>
      <c r="N167" s="31" t="s">
        <v>605</v>
      </c>
    </row>
    <row r="168" spans="1:14">
      <c r="A168" s="14" t="str">
        <f t="shared" si="9"/>
        <v>ж7</v>
      </c>
      <c r="B168" s="12" t="s">
        <v>423</v>
      </c>
      <c r="C168" s="12" t="s">
        <v>435</v>
      </c>
      <c r="D168" s="14">
        <v>0</v>
      </c>
      <c r="E168" s="14">
        <v>0</v>
      </c>
      <c r="F168" s="14">
        <f t="shared" si="10"/>
        <v>2012</v>
      </c>
      <c r="G168" s="14">
        <v>0</v>
      </c>
      <c r="H168" s="12" t="s">
        <v>424</v>
      </c>
      <c r="J168" s="12" t="s">
        <v>3</v>
      </c>
      <c r="K168" s="13">
        <v>41050</v>
      </c>
      <c r="L168" s="9">
        <v>43891</v>
      </c>
      <c r="M168" s="10">
        <f t="shared" si="11"/>
        <v>7</v>
      </c>
      <c r="N168" s="31" t="s">
        <v>605</v>
      </c>
    </row>
    <row r="169" spans="1:14">
      <c r="A169" s="14" t="str">
        <f t="shared" si="9"/>
        <v>Ж7</v>
      </c>
      <c r="B169" s="11" t="s">
        <v>472</v>
      </c>
      <c r="C169" s="19" t="s">
        <v>522</v>
      </c>
      <c r="D169" s="14">
        <v>0</v>
      </c>
      <c r="E169" s="14">
        <v>0</v>
      </c>
      <c r="F169" s="14">
        <f t="shared" si="10"/>
        <v>2012</v>
      </c>
      <c r="G169" s="14">
        <v>0</v>
      </c>
      <c r="H169" s="11" t="s">
        <v>473</v>
      </c>
      <c r="J169" s="11" t="s">
        <v>258</v>
      </c>
      <c r="K169" s="11" t="s">
        <v>474</v>
      </c>
      <c r="L169" s="9">
        <v>43891</v>
      </c>
      <c r="M169" s="10">
        <f t="shared" si="11"/>
        <v>7</v>
      </c>
      <c r="N169" s="31" t="s">
        <v>605</v>
      </c>
    </row>
    <row r="170" spans="1:14">
      <c r="A170" s="14" t="str">
        <f t="shared" si="9"/>
        <v>Ж7</v>
      </c>
      <c r="B170" s="11" t="s">
        <v>519</v>
      </c>
      <c r="C170" s="19" t="s">
        <v>522</v>
      </c>
      <c r="D170" s="14">
        <v>0</v>
      </c>
      <c r="E170" s="14">
        <v>0</v>
      </c>
      <c r="F170" s="14">
        <f t="shared" si="10"/>
        <v>2012</v>
      </c>
      <c r="G170" s="14">
        <v>0</v>
      </c>
      <c r="H170" s="11" t="s">
        <v>520</v>
      </c>
      <c r="J170" s="11" t="s">
        <v>258</v>
      </c>
      <c r="K170" s="11" t="s">
        <v>521</v>
      </c>
      <c r="L170" s="9">
        <v>43891</v>
      </c>
      <c r="M170" s="10">
        <f t="shared" si="11"/>
        <v>7</v>
      </c>
      <c r="N170" s="31" t="s">
        <v>605</v>
      </c>
    </row>
    <row r="171" spans="1:14">
      <c r="A171" s="14" t="str">
        <f t="shared" si="9"/>
        <v>ж7</v>
      </c>
      <c r="B171" s="15" t="s">
        <v>541</v>
      </c>
      <c r="C171" s="12" t="s">
        <v>599</v>
      </c>
      <c r="D171" s="14">
        <v>0</v>
      </c>
      <c r="E171" s="14">
        <v>0</v>
      </c>
      <c r="F171" s="14">
        <f t="shared" si="10"/>
        <v>2012</v>
      </c>
      <c r="G171" s="14">
        <v>0</v>
      </c>
      <c r="H171" s="15" t="s">
        <v>542</v>
      </c>
      <c r="J171" s="12" t="s">
        <v>3</v>
      </c>
      <c r="K171" s="16">
        <v>41114</v>
      </c>
      <c r="L171" s="9">
        <v>43891</v>
      </c>
      <c r="M171" s="10">
        <f t="shared" si="11"/>
        <v>7</v>
      </c>
      <c r="N171" s="31" t="s">
        <v>605</v>
      </c>
    </row>
    <row r="172" spans="1:14">
      <c r="A172" s="14" t="str">
        <f t="shared" si="9"/>
        <v>ж7</v>
      </c>
      <c r="B172" s="17" t="s">
        <v>7</v>
      </c>
      <c r="C172" s="12" t="s">
        <v>599</v>
      </c>
      <c r="D172" s="14">
        <v>0</v>
      </c>
      <c r="E172" s="14">
        <v>0</v>
      </c>
      <c r="F172" s="14">
        <f t="shared" si="10"/>
        <v>2012</v>
      </c>
      <c r="G172" s="14">
        <v>0</v>
      </c>
      <c r="H172" s="18" t="s">
        <v>8</v>
      </c>
      <c r="J172" s="12" t="s">
        <v>3</v>
      </c>
      <c r="K172" s="6">
        <v>41181</v>
      </c>
      <c r="L172" s="9">
        <v>43891</v>
      </c>
      <c r="M172" s="10">
        <f t="shared" si="11"/>
        <v>7</v>
      </c>
      <c r="N172" s="31" t="s">
        <v>605</v>
      </c>
    </row>
    <row r="173" spans="1:14">
      <c r="A173" s="14" t="str">
        <f t="shared" si="9"/>
        <v>ж7</v>
      </c>
      <c r="B173" s="7" t="s">
        <v>600</v>
      </c>
      <c r="C173" s="19" t="s">
        <v>2</v>
      </c>
      <c r="D173" s="14">
        <v>0</v>
      </c>
      <c r="E173" s="14">
        <v>0</v>
      </c>
      <c r="F173" s="14">
        <f t="shared" si="10"/>
        <v>2012</v>
      </c>
      <c r="G173" s="14">
        <v>0</v>
      </c>
      <c r="H173" s="7" t="s">
        <v>601</v>
      </c>
      <c r="J173" s="19" t="s">
        <v>3</v>
      </c>
      <c r="K173" s="9">
        <v>41240</v>
      </c>
      <c r="L173" s="9">
        <v>43891</v>
      </c>
      <c r="M173" s="10">
        <f t="shared" si="11"/>
        <v>7</v>
      </c>
      <c r="N173" s="31" t="s">
        <v>605</v>
      </c>
    </row>
    <row r="174" spans="1:14">
      <c r="A174" s="14" t="str">
        <f t="shared" si="9"/>
        <v>ж8</v>
      </c>
      <c r="B174" s="14" t="s">
        <v>11</v>
      </c>
      <c r="C174" s="14" t="s">
        <v>2</v>
      </c>
      <c r="D174" s="14">
        <v>0</v>
      </c>
      <c r="E174" s="14">
        <v>0</v>
      </c>
      <c r="F174" s="14">
        <f t="shared" si="10"/>
        <v>2012</v>
      </c>
      <c r="G174" s="14">
        <v>0</v>
      </c>
      <c r="H174" s="14" t="s">
        <v>12</v>
      </c>
      <c r="J174" s="14" t="s">
        <v>3</v>
      </c>
      <c r="K174" s="20">
        <v>40939</v>
      </c>
      <c r="L174" s="9">
        <v>43891</v>
      </c>
      <c r="M174" s="10">
        <f t="shared" si="11"/>
        <v>8</v>
      </c>
      <c r="N174" s="31" t="s">
        <v>605</v>
      </c>
    </row>
    <row r="175" spans="1:14">
      <c r="A175" s="14" t="str">
        <f t="shared" si="9"/>
        <v>ж8</v>
      </c>
      <c r="B175" s="14" t="s">
        <v>13</v>
      </c>
      <c r="C175" s="14" t="s">
        <v>2</v>
      </c>
      <c r="D175" s="14">
        <v>0</v>
      </c>
      <c r="E175" s="14">
        <v>0</v>
      </c>
      <c r="F175" s="14">
        <f t="shared" si="10"/>
        <v>2011</v>
      </c>
      <c r="G175" s="14">
        <v>0</v>
      </c>
      <c r="H175" s="14" t="s">
        <v>14</v>
      </c>
      <c r="J175" s="14" t="s">
        <v>3</v>
      </c>
      <c r="K175" s="20">
        <v>40813</v>
      </c>
      <c r="L175" s="9">
        <v>43891</v>
      </c>
      <c r="M175" s="10">
        <f t="shared" si="11"/>
        <v>8</v>
      </c>
      <c r="N175" s="31" t="s">
        <v>605</v>
      </c>
    </row>
    <row r="176" spans="1:14">
      <c r="A176" s="14" t="str">
        <f t="shared" si="9"/>
        <v>ж8</v>
      </c>
      <c r="B176" s="14" t="s">
        <v>202</v>
      </c>
      <c r="C176" s="14" t="s">
        <v>226</v>
      </c>
      <c r="D176" s="14">
        <v>0</v>
      </c>
      <c r="E176" s="14">
        <v>0</v>
      </c>
      <c r="F176" s="14">
        <f t="shared" si="10"/>
        <v>2011</v>
      </c>
      <c r="G176" s="14">
        <v>0</v>
      </c>
      <c r="H176" s="14" t="s">
        <v>203</v>
      </c>
      <c r="J176" s="14" t="s">
        <v>3</v>
      </c>
      <c r="K176" s="20">
        <v>40771</v>
      </c>
      <c r="L176" s="9">
        <v>43891</v>
      </c>
      <c r="M176" s="10">
        <f t="shared" si="11"/>
        <v>8</v>
      </c>
      <c r="N176" s="31" t="s">
        <v>605</v>
      </c>
    </row>
    <row r="177" spans="1:14">
      <c r="A177" s="14" t="str">
        <f t="shared" si="9"/>
        <v>ж8</v>
      </c>
      <c r="B177" s="12" t="s">
        <v>295</v>
      </c>
      <c r="C177" s="12" t="s">
        <v>331</v>
      </c>
      <c r="D177" s="14">
        <v>0</v>
      </c>
      <c r="E177" s="14">
        <v>0</v>
      </c>
      <c r="F177" s="14">
        <f t="shared" si="10"/>
        <v>2011</v>
      </c>
      <c r="G177" s="14">
        <v>0</v>
      </c>
      <c r="H177" s="12" t="s">
        <v>296</v>
      </c>
      <c r="J177" s="12" t="s">
        <v>3</v>
      </c>
      <c r="K177" s="13">
        <v>40811</v>
      </c>
      <c r="L177" s="9">
        <v>43891</v>
      </c>
      <c r="M177" s="10">
        <f t="shared" si="11"/>
        <v>8</v>
      </c>
      <c r="N177" s="31" t="s">
        <v>605</v>
      </c>
    </row>
    <row r="178" spans="1:14">
      <c r="A178" s="14" t="str">
        <f t="shared" si="9"/>
        <v>ж8</v>
      </c>
      <c r="B178" s="12" t="s">
        <v>301</v>
      </c>
      <c r="C178" s="12" t="s">
        <v>331</v>
      </c>
      <c r="D178" s="14">
        <v>0</v>
      </c>
      <c r="E178" s="14">
        <v>0</v>
      </c>
      <c r="F178" s="14">
        <f t="shared" si="10"/>
        <v>2012</v>
      </c>
      <c r="G178" s="14">
        <v>0</v>
      </c>
      <c r="H178" s="12" t="s">
        <v>302</v>
      </c>
      <c r="J178" s="12" t="s">
        <v>3</v>
      </c>
      <c r="K178" s="13">
        <v>40921</v>
      </c>
      <c r="L178" s="9">
        <v>43891</v>
      </c>
      <c r="M178" s="10">
        <f t="shared" si="11"/>
        <v>8</v>
      </c>
      <c r="N178" s="31" t="s">
        <v>605</v>
      </c>
    </row>
    <row r="179" spans="1:14">
      <c r="A179" s="14" t="str">
        <f t="shared" si="9"/>
        <v>ж8</v>
      </c>
      <c r="B179" s="12" t="s">
        <v>411</v>
      </c>
      <c r="C179" s="12" t="s">
        <v>435</v>
      </c>
      <c r="D179" s="14">
        <v>0</v>
      </c>
      <c r="E179" s="14">
        <v>0</v>
      </c>
      <c r="F179" s="14">
        <f t="shared" si="10"/>
        <v>2012</v>
      </c>
      <c r="G179" s="14">
        <v>0</v>
      </c>
      <c r="H179" s="12" t="s">
        <v>412</v>
      </c>
      <c r="J179" s="12" t="s">
        <v>3</v>
      </c>
      <c r="K179" s="13">
        <v>40961</v>
      </c>
      <c r="L179" s="9">
        <v>43891</v>
      </c>
      <c r="M179" s="10">
        <f t="shared" si="11"/>
        <v>8</v>
      </c>
      <c r="N179" s="31" t="s">
        <v>605</v>
      </c>
    </row>
    <row r="180" spans="1:14">
      <c r="A180" s="14" t="str">
        <f t="shared" si="9"/>
        <v>ж8</v>
      </c>
      <c r="B180" s="12" t="s">
        <v>415</v>
      </c>
      <c r="C180" s="12" t="s">
        <v>435</v>
      </c>
      <c r="D180" s="14">
        <v>0</v>
      </c>
      <c r="E180" s="14">
        <v>0</v>
      </c>
      <c r="F180" s="14">
        <f t="shared" si="10"/>
        <v>2011</v>
      </c>
      <c r="G180" s="14">
        <v>0</v>
      </c>
      <c r="H180" s="12" t="s">
        <v>416</v>
      </c>
      <c r="J180" s="12" t="s">
        <v>3</v>
      </c>
      <c r="K180" s="13">
        <v>40724</v>
      </c>
      <c r="L180" s="9">
        <v>43891</v>
      </c>
      <c r="M180" s="10">
        <f t="shared" si="11"/>
        <v>8</v>
      </c>
      <c r="N180" s="31" t="s">
        <v>605</v>
      </c>
    </row>
    <row r="181" spans="1:14">
      <c r="A181" s="14" t="str">
        <f t="shared" si="9"/>
        <v>Ж8</v>
      </c>
      <c r="B181" s="11" t="s">
        <v>481</v>
      </c>
      <c r="C181" s="19" t="s">
        <v>522</v>
      </c>
      <c r="D181" s="14">
        <v>0</v>
      </c>
      <c r="E181" s="14">
        <v>0</v>
      </c>
      <c r="F181" s="14">
        <f t="shared" si="10"/>
        <v>2012</v>
      </c>
      <c r="G181" s="14">
        <v>0</v>
      </c>
      <c r="H181" s="11" t="s">
        <v>482</v>
      </c>
      <c r="J181" s="11" t="s">
        <v>258</v>
      </c>
      <c r="K181" s="11" t="s">
        <v>483</v>
      </c>
      <c r="L181" s="9">
        <v>43891</v>
      </c>
      <c r="M181" s="10">
        <f t="shared" si="11"/>
        <v>8</v>
      </c>
      <c r="N181" s="31" t="s">
        <v>605</v>
      </c>
    </row>
    <row r="182" spans="1:14">
      <c r="A182" s="14" t="str">
        <f t="shared" si="9"/>
        <v>ж8</v>
      </c>
      <c r="B182" s="15" t="s">
        <v>525</v>
      </c>
      <c r="C182" s="12" t="s">
        <v>599</v>
      </c>
      <c r="D182" s="14">
        <v>0</v>
      </c>
      <c r="E182" s="14">
        <v>0</v>
      </c>
      <c r="F182" s="14">
        <f t="shared" si="10"/>
        <v>2011</v>
      </c>
      <c r="G182" s="14">
        <v>0</v>
      </c>
      <c r="H182" s="15" t="s">
        <v>526</v>
      </c>
      <c r="J182" s="12" t="s">
        <v>3</v>
      </c>
      <c r="K182" s="16">
        <v>40725</v>
      </c>
      <c r="L182" s="9">
        <v>43891</v>
      </c>
      <c r="M182" s="10">
        <f t="shared" si="11"/>
        <v>8</v>
      </c>
      <c r="N182" s="31" t="s">
        <v>605</v>
      </c>
    </row>
    <row r="183" spans="1:14">
      <c r="A183" s="14" t="str">
        <f t="shared" si="9"/>
        <v>ж9</v>
      </c>
      <c r="B183" s="14" t="s">
        <v>15</v>
      </c>
      <c r="C183" s="14" t="s">
        <v>2</v>
      </c>
      <c r="D183" s="14">
        <v>0</v>
      </c>
      <c r="E183" s="14">
        <v>0</v>
      </c>
      <c r="F183" s="14">
        <f t="shared" si="10"/>
        <v>2010</v>
      </c>
      <c r="G183" s="14">
        <v>0</v>
      </c>
      <c r="H183" s="14" t="s">
        <v>16</v>
      </c>
      <c r="J183" s="14" t="s">
        <v>3</v>
      </c>
      <c r="K183" s="20">
        <v>40324</v>
      </c>
      <c r="L183" s="9">
        <v>43891</v>
      </c>
      <c r="M183" s="10">
        <f t="shared" si="11"/>
        <v>9</v>
      </c>
      <c r="N183" s="31" t="s">
        <v>605</v>
      </c>
    </row>
    <row r="184" spans="1:14">
      <c r="A184" s="14" t="str">
        <f t="shared" si="9"/>
        <v>ж9</v>
      </c>
      <c r="B184" s="14" t="s">
        <v>17</v>
      </c>
      <c r="C184" s="14" t="s">
        <v>2</v>
      </c>
      <c r="D184" s="14">
        <v>0</v>
      </c>
      <c r="E184" s="14">
        <v>0</v>
      </c>
      <c r="F184" s="14">
        <f t="shared" si="10"/>
        <v>2011</v>
      </c>
      <c r="G184" s="14">
        <v>0</v>
      </c>
      <c r="H184" s="14" t="s">
        <v>18</v>
      </c>
      <c r="J184" s="14" t="s">
        <v>3</v>
      </c>
      <c r="K184" s="20">
        <v>40567</v>
      </c>
      <c r="L184" s="9">
        <v>43891</v>
      </c>
      <c r="M184" s="10">
        <f t="shared" si="11"/>
        <v>9</v>
      </c>
      <c r="N184" s="31" t="s">
        <v>605</v>
      </c>
    </row>
    <row r="185" spans="1:14">
      <c r="A185" s="14" t="str">
        <f t="shared" si="9"/>
        <v>ж9</v>
      </c>
      <c r="B185" s="14" t="s">
        <v>23</v>
      </c>
      <c r="C185" s="14" t="s">
        <v>2</v>
      </c>
      <c r="D185" s="14">
        <v>0</v>
      </c>
      <c r="E185" s="14">
        <v>0</v>
      </c>
      <c r="F185" s="14">
        <f t="shared" si="10"/>
        <v>2010</v>
      </c>
      <c r="G185" s="14">
        <v>0</v>
      </c>
      <c r="H185" s="14" t="s">
        <v>24</v>
      </c>
      <c r="J185" s="14" t="s">
        <v>3</v>
      </c>
      <c r="K185" s="20">
        <v>40489</v>
      </c>
      <c r="L185" s="9">
        <v>43891</v>
      </c>
      <c r="M185" s="10">
        <f t="shared" si="11"/>
        <v>9</v>
      </c>
      <c r="N185" s="31" t="s">
        <v>605</v>
      </c>
    </row>
    <row r="186" spans="1:14">
      <c r="A186" s="14" t="str">
        <f t="shared" si="9"/>
        <v>ж9</v>
      </c>
      <c r="B186" s="14" t="s">
        <v>25</v>
      </c>
      <c r="C186" s="14" t="s">
        <v>2</v>
      </c>
      <c r="D186" s="14">
        <v>0</v>
      </c>
      <c r="E186" s="14">
        <v>0</v>
      </c>
      <c r="F186" s="14">
        <f t="shared" si="10"/>
        <v>2010</v>
      </c>
      <c r="G186" s="14">
        <v>0</v>
      </c>
      <c r="H186" s="14" t="s">
        <v>26</v>
      </c>
      <c r="J186" s="14" t="s">
        <v>3</v>
      </c>
      <c r="K186" s="20">
        <v>40341</v>
      </c>
      <c r="L186" s="9">
        <v>43891</v>
      </c>
      <c r="M186" s="10">
        <f t="shared" si="11"/>
        <v>9</v>
      </c>
      <c r="N186" s="31" t="s">
        <v>605</v>
      </c>
    </row>
    <row r="187" spans="1:14">
      <c r="A187" s="14" t="str">
        <f t="shared" si="9"/>
        <v>ж9</v>
      </c>
      <c r="B187" s="14" t="s">
        <v>27</v>
      </c>
      <c r="C187" s="14" t="s">
        <v>2</v>
      </c>
      <c r="D187" s="14">
        <v>0</v>
      </c>
      <c r="E187" s="14">
        <v>0</v>
      </c>
      <c r="F187" s="14">
        <f t="shared" si="10"/>
        <v>2010</v>
      </c>
      <c r="G187" s="14">
        <v>0</v>
      </c>
      <c r="H187" s="14" t="s">
        <v>28</v>
      </c>
      <c r="J187" s="14" t="s">
        <v>3</v>
      </c>
      <c r="K187" s="20">
        <v>40526</v>
      </c>
      <c r="L187" s="9">
        <v>43891</v>
      </c>
      <c r="M187" s="10">
        <f t="shared" si="11"/>
        <v>9</v>
      </c>
      <c r="N187" s="31" t="s">
        <v>605</v>
      </c>
    </row>
    <row r="188" spans="1:14">
      <c r="A188" s="14" t="str">
        <f t="shared" si="9"/>
        <v>ж9</v>
      </c>
      <c r="B188" s="14" t="s">
        <v>31</v>
      </c>
      <c r="C188" s="14" t="s">
        <v>2</v>
      </c>
      <c r="D188" s="14">
        <v>0</v>
      </c>
      <c r="E188" s="14">
        <v>0</v>
      </c>
      <c r="F188" s="14">
        <f t="shared" si="10"/>
        <v>2010</v>
      </c>
      <c r="G188" s="14">
        <v>0</v>
      </c>
      <c r="H188" s="14" t="s">
        <v>32</v>
      </c>
      <c r="J188" s="14" t="s">
        <v>3</v>
      </c>
      <c r="K188" s="20">
        <v>40316</v>
      </c>
      <c r="L188" s="9">
        <v>43891</v>
      </c>
      <c r="M188" s="10">
        <f t="shared" si="11"/>
        <v>9</v>
      </c>
      <c r="N188" s="31" t="s">
        <v>605</v>
      </c>
    </row>
    <row r="189" spans="1:14">
      <c r="A189" s="14" t="str">
        <f t="shared" si="9"/>
        <v>ж9</v>
      </c>
      <c r="B189" s="14" t="s">
        <v>35</v>
      </c>
      <c r="C189" s="14" t="s">
        <v>2</v>
      </c>
      <c r="D189" s="14">
        <v>0</v>
      </c>
      <c r="E189" s="14">
        <v>0</v>
      </c>
      <c r="F189" s="14">
        <f t="shared" si="10"/>
        <v>2010</v>
      </c>
      <c r="G189" s="14">
        <v>0</v>
      </c>
      <c r="H189" s="14" t="s">
        <v>36</v>
      </c>
      <c r="J189" s="14" t="s">
        <v>3</v>
      </c>
      <c r="K189" s="20">
        <v>40317</v>
      </c>
      <c r="L189" s="9">
        <v>43891</v>
      </c>
      <c r="M189" s="10">
        <f t="shared" ref="M189:M220" si="12">YEAR(L189-K189)-1900</f>
        <v>9</v>
      </c>
      <c r="N189" s="31" t="s">
        <v>605</v>
      </c>
    </row>
    <row r="190" spans="1:14">
      <c r="A190" s="14" t="str">
        <f t="shared" si="9"/>
        <v>ж9</v>
      </c>
      <c r="B190" s="14" t="s">
        <v>43</v>
      </c>
      <c r="C190" s="14" t="s">
        <v>2</v>
      </c>
      <c r="D190" s="14">
        <v>0</v>
      </c>
      <c r="E190" s="14">
        <v>0</v>
      </c>
      <c r="F190" s="14">
        <f t="shared" si="10"/>
        <v>2010</v>
      </c>
      <c r="G190" s="14">
        <v>0</v>
      </c>
      <c r="H190" s="14" t="s">
        <v>44</v>
      </c>
      <c r="J190" s="14" t="s">
        <v>3</v>
      </c>
      <c r="K190" s="20">
        <v>40475</v>
      </c>
      <c r="L190" s="9">
        <v>43891</v>
      </c>
      <c r="M190" s="10">
        <f t="shared" si="12"/>
        <v>9</v>
      </c>
      <c r="N190" s="31" t="s">
        <v>605</v>
      </c>
    </row>
    <row r="191" spans="1:14">
      <c r="A191" s="14" t="str">
        <f t="shared" si="9"/>
        <v>ж9</v>
      </c>
      <c r="B191" s="14" t="s">
        <v>206</v>
      </c>
      <c r="C191" s="14" t="s">
        <v>226</v>
      </c>
      <c r="D191" s="14">
        <v>0</v>
      </c>
      <c r="E191" s="14">
        <v>0</v>
      </c>
      <c r="F191" s="14">
        <f t="shared" si="10"/>
        <v>2011</v>
      </c>
      <c r="G191" s="14">
        <v>0</v>
      </c>
      <c r="H191" s="14" t="s">
        <v>207</v>
      </c>
      <c r="J191" s="14" t="s">
        <v>3</v>
      </c>
      <c r="K191" s="20">
        <v>40599</v>
      </c>
      <c r="L191" s="9">
        <v>43891</v>
      </c>
      <c r="M191" s="10">
        <f t="shared" si="12"/>
        <v>9</v>
      </c>
      <c r="N191" s="31" t="s">
        <v>605</v>
      </c>
    </row>
    <row r="192" spans="1:14">
      <c r="A192" s="14" t="str">
        <f t="shared" si="9"/>
        <v>ж9</v>
      </c>
      <c r="B192" s="14" t="s">
        <v>208</v>
      </c>
      <c r="C192" s="14" t="s">
        <v>226</v>
      </c>
      <c r="D192" s="14">
        <v>0</v>
      </c>
      <c r="E192" s="14">
        <v>0</v>
      </c>
      <c r="F192" s="14">
        <f t="shared" si="10"/>
        <v>2010</v>
      </c>
      <c r="G192" s="14">
        <v>0</v>
      </c>
      <c r="H192" s="14" t="s">
        <v>209</v>
      </c>
      <c r="J192" s="14" t="s">
        <v>3</v>
      </c>
      <c r="K192" s="14" t="s">
        <v>210</v>
      </c>
      <c r="L192" s="9">
        <v>43891</v>
      </c>
      <c r="M192" s="10">
        <f t="shared" si="12"/>
        <v>9</v>
      </c>
      <c r="N192" s="31" t="s">
        <v>605</v>
      </c>
    </row>
    <row r="193" spans="1:14">
      <c r="A193" s="14" t="str">
        <f t="shared" si="9"/>
        <v>ж9</v>
      </c>
      <c r="B193" s="21" t="s">
        <v>327</v>
      </c>
      <c r="C193" s="12" t="s">
        <v>331</v>
      </c>
      <c r="D193" s="14">
        <v>0</v>
      </c>
      <c r="E193" s="14">
        <v>0</v>
      </c>
      <c r="F193" s="14">
        <f t="shared" si="10"/>
        <v>2010</v>
      </c>
      <c r="G193" s="14">
        <v>0</v>
      </c>
      <c r="H193" s="21" t="s">
        <v>328</v>
      </c>
      <c r="J193" s="12" t="s">
        <v>3</v>
      </c>
      <c r="K193" s="13">
        <v>40292</v>
      </c>
      <c r="L193" s="9">
        <v>43891</v>
      </c>
      <c r="M193" s="10">
        <f t="shared" si="12"/>
        <v>9</v>
      </c>
      <c r="N193" s="31" t="s">
        <v>605</v>
      </c>
    </row>
    <row r="194" spans="1:14">
      <c r="A194" s="14" t="str">
        <f t="shared" ref="A194:A257" si="13">J194&amp;M194</f>
        <v>Ж9</v>
      </c>
      <c r="B194" s="11" t="s">
        <v>490</v>
      </c>
      <c r="C194" s="19" t="s">
        <v>522</v>
      </c>
      <c r="D194" s="14">
        <v>0</v>
      </c>
      <c r="E194" s="14">
        <v>0</v>
      </c>
      <c r="F194" s="14">
        <f t="shared" ref="F194:F257" si="14">YEAR(K194)</f>
        <v>2011</v>
      </c>
      <c r="G194" s="14">
        <v>0</v>
      </c>
      <c r="H194" s="11" t="s">
        <v>491</v>
      </c>
      <c r="J194" s="11" t="s">
        <v>258</v>
      </c>
      <c r="K194" s="11" t="s">
        <v>492</v>
      </c>
      <c r="L194" s="9">
        <v>43891</v>
      </c>
      <c r="M194" s="10">
        <f t="shared" si="12"/>
        <v>9</v>
      </c>
      <c r="N194" s="31" t="s">
        <v>605</v>
      </c>
    </row>
    <row r="195" spans="1:14">
      <c r="A195" s="14" t="str">
        <f t="shared" si="13"/>
        <v>ж9</v>
      </c>
      <c r="B195" s="15" t="s">
        <v>527</v>
      </c>
      <c r="C195" s="12" t="s">
        <v>599</v>
      </c>
      <c r="D195" s="14">
        <v>0</v>
      </c>
      <c r="E195" s="14">
        <v>0</v>
      </c>
      <c r="F195" s="14">
        <f t="shared" si="14"/>
        <v>2010</v>
      </c>
      <c r="G195" s="14">
        <v>0</v>
      </c>
      <c r="H195" s="15" t="s">
        <v>528</v>
      </c>
      <c r="J195" s="12" t="s">
        <v>3</v>
      </c>
      <c r="K195" s="16">
        <v>40338</v>
      </c>
      <c r="L195" s="9">
        <v>43891</v>
      </c>
      <c r="M195" s="10">
        <f t="shared" si="12"/>
        <v>9</v>
      </c>
      <c r="N195" s="31" t="s">
        <v>605</v>
      </c>
    </row>
    <row r="196" spans="1:14">
      <c r="A196" s="14" t="str">
        <f t="shared" si="13"/>
        <v>ж9</v>
      </c>
      <c r="B196" s="15" t="s">
        <v>559</v>
      </c>
      <c r="C196" s="12" t="s">
        <v>599</v>
      </c>
      <c r="D196" s="14">
        <v>0</v>
      </c>
      <c r="E196" s="14">
        <v>0</v>
      </c>
      <c r="F196" s="14">
        <f t="shared" si="14"/>
        <v>2011</v>
      </c>
      <c r="G196" s="14">
        <v>0</v>
      </c>
      <c r="H196" s="15" t="s">
        <v>560</v>
      </c>
      <c r="J196" s="12" t="s">
        <v>3</v>
      </c>
      <c r="K196" s="16">
        <v>40585</v>
      </c>
      <c r="L196" s="9">
        <v>43891</v>
      </c>
      <c r="M196" s="10">
        <f t="shared" si="12"/>
        <v>9</v>
      </c>
      <c r="N196" s="31" t="s">
        <v>605</v>
      </c>
    </row>
    <row r="197" spans="1:14">
      <c r="A197" s="14" t="str">
        <f t="shared" si="13"/>
        <v>ж9</v>
      </c>
      <c r="B197" s="15" t="s">
        <v>565</v>
      </c>
      <c r="C197" s="12" t="s">
        <v>599</v>
      </c>
      <c r="D197" s="14">
        <v>0</v>
      </c>
      <c r="E197" s="14">
        <v>0</v>
      </c>
      <c r="F197" s="14">
        <f t="shared" si="14"/>
        <v>2011</v>
      </c>
      <c r="G197" s="14">
        <v>0</v>
      </c>
      <c r="H197" s="15" t="s">
        <v>566</v>
      </c>
      <c r="J197" s="12" t="s">
        <v>3</v>
      </c>
      <c r="K197" s="16">
        <v>40581</v>
      </c>
      <c r="L197" s="9">
        <v>43891</v>
      </c>
      <c r="M197" s="10">
        <f t="shared" si="12"/>
        <v>9</v>
      </c>
      <c r="N197" s="31" t="s">
        <v>605</v>
      </c>
    </row>
    <row r="198" spans="1:14">
      <c r="A198" s="14" t="str">
        <f t="shared" si="13"/>
        <v>ж9</v>
      </c>
      <c r="B198" s="17" t="s">
        <v>587</v>
      </c>
      <c r="C198" s="12" t="s">
        <v>599</v>
      </c>
      <c r="D198" s="14">
        <v>0</v>
      </c>
      <c r="E198" s="14">
        <v>0</v>
      </c>
      <c r="F198" s="14">
        <f t="shared" si="14"/>
        <v>2010</v>
      </c>
      <c r="G198" s="14">
        <v>0</v>
      </c>
      <c r="H198" s="17" t="s">
        <v>588</v>
      </c>
      <c r="J198" s="12" t="s">
        <v>3</v>
      </c>
      <c r="K198" s="6">
        <v>40504</v>
      </c>
      <c r="L198" s="9">
        <v>43891</v>
      </c>
      <c r="M198" s="10">
        <f t="shared" si="12"/>
        <v>9</v>
      </c>
      <c r="N198" s="31" t="s">
        <v>605</v>
      </c>
    </row>
    <row r="199" spans="1:14">
      <c r="A199" s="14" t="str">
        <f t="shared" si="13"/>
        <v>ж10</v>
      </c>
      <c r="B199" s="14" t="s">
        <v>29</v>
      </c>
      <c r="C199" s="14" t="s">
        <v>2</v>
      </c>
      <c r="D199" s="14">
        <v>0</v>
      </c>
      <c r="E199" s="14">
        <v>0</v>
      </c>
      <c r="F199" s="14">
        <f t="shared" si="14"/>
        <v>2009</v>
      </c>
      <c r="G199" s="14">
        <v>0</v>
      </c>
      <c r="H199" s="14" t="s">
        <v>30</v>
      </c>
      <c r="J199" s="14" t="s">
        <v>3</v>
      </c>
      <c r="K199" s="20">
        <v>39951</v>
      </c>
      <c r="L199" s="9">
        <v>43891</v>
      </c>
      <c r="M199" s="10">
        <f t="shared" si="12"/>
        <v>10</v>
      </c>
      <c r="N199" s="31" t="s">
        <v>605</v>
      </c>
    </row>
    <row r="200" spans="1:14">
      <c r="A200" s="14" t="str">
        <f t="shared" si="13"/>
        <v>ж10</v>
      </c>
      <c r="B200" s="14" t="s">
        <v>41</v>
      </c>
      <c r="C200" s="14" t="s">
        <v>2</v>
      </c>
      <c r="D200" s="14">
        <v>0</v>
      </c>
      <c r="E200" s="14">
        <v>0</v>
      </c>
      <c r="F200" s="14">
        <f t="shared" si="14"/>
        <v>2009</v>
      </c>
      <c r="G200" s="14">
        <v>0</v>
      </c>
      <c r="H200" s="14" t="s">
        <v>42</v>
      </c>
      <c r="J200" s="14" t="s">
        <v>3</v>
      </c>
      <c r="K200" s="20">
        <v>40134</v>
      </c>
      <c r="L200" s="9">
        <v>43891</v>
      </c>
      <c r="M200" s="10">
        <f t="shared" si="12"/>
        <v>10</v>
      </c>
      <c r="N200" s="31" t="s">
        <v>605</v>
      </c>
    </row>
    <row r="201" spans="1:14">
      <c r="A201" s="14" t="str">
        <f t="shared" si="13"/>
        <v>ж10</v>
      </c>
      <c r="B201" s="14" t="s">
        <v>45</v>
      </c>
      <c r="C201" s="14" t="s">
        <v>2</v>
      </c>
      <c r="D201" s="14">
        <v>0</v>
      </c>
      <c r="E201" s="14">
        <v>0</v>
      </c>
      <c r="F201" s="14">
        <f t="shared" si="14"/>
        <v>2009</v>
      </c>
      <c r="G201" s="14">
        <v>0</v>
      </c>
      <c r="H201" s="14" t="s">
        <v>46</v>
      </c>
      <c r="J201" s="14" t="s">
        <v>3</v>
      </c>
      <c r="K201" s="20">
        <v>39961</v>
      </c>
      <c r="L201" s="9">
        <v>43891</v>
      </c>
      <c r="M201" s="10">
        <f t="shared" si="12"/>
        <v>10</v>
      </c>
      <c r="N201" s="31" t="s">
        <v>605</v>
      </c>
    </row>
    <row r="202" spans="1:14">
      <c r="A202" s="14" t="str">
        <f t="shared" si="13"/>
        <v>ж10</v>
      </c>
      <c r="B202" s="14" t="s">
        <v>47</v>
      </c>
      <c r="C202" s="14" t="s">
        <v>2</v>
      </c>
      <c r="D202" s="14">
        <v>0</v>
      </c>
      <c r="E202" s="14">
        <v>0</v>
      </c>
      <c r="F202" s="14">
        <f t="shared" si="14"/>
        <v>2009</v>
      </c>
      <c r="G202" s="14">
        <v>0</v>
      </c>
      <c r="H202" s="14" t="s">
        <v>48</v>
      </c>
      <c r="J202" s="14" t="s">
        <v>3</v>
      </c>
      <c r="K202" s="20">
        <v>39974</v>
      </c>
      <c r="L202" s="9">
        <v>43891</v>
      </c>
      <c r="M202" s="10">
        <f t="shared" si="12"/>
        <v>10</v>
      </c>
      <c r="N202" s="31" t="s">
        <v>605</v>
      </c>
    </row>
    <row r="203" spans="1:14">
      <c r="A203" s="14" t="str">
        <f t="shared" si="13"/>
        <v>ж10</v>
      </c>
      <c r="B203" s="14" t="s">
        <v>49</v>
      </c>
      <c r="C203" s="14" t="s">
        <v>2</v>
      </c>
      <c r="D203" s="14">
        <v>0</v>
      </c>
      <c r="E203" s="14">
        <v>0</v>
      </c>
      <c r="F203" s="14">
        <f t="shared" si="14"/>
        <v>2009</v>
      </c>
      <c r="G203" s="14">
        <v>0</v>
      </c>
      <c r="H203" s="14" t="s">
        <v>50</v>
      </c>
      <c r="J203" s="14" t="s">
        <v>3</v>
      </c>
      <c r="K203" s="20">
        <v>39887</v>
      </c>
      <c r="L203" s="9">
        <v>43891</v>
      </c>
      <c r="M203" s="10">
        <f t="shared" si="12"/>
        <v>10</v>
      </c>
      <c r="N203" s="31" t="s">
        <v>605</v>
      </c>
    </row>
    <row r="204" spans="1:14">
      <c r="A204" s="14" t="str">
        <f t="shared" si="13"/>
        <v>ж10</v>
      </c>
      <c r="B204" s="14" t="s">
        <v>139</v>
      </c>
      <c r="C204" s="12" t="s">
        <v>169</v>
      </c>
      <c r="D204" s="14">
        <v>0</v>
      </c>
      <c r="E204" s="14">
        <v>0</v>
      </c>
      <c r="F204" s="14">
        <f t="shared" si="14"/>
        <v>2009</v>
      </c>
      <c r="G204" s="14">
        <v>0</v>
      </c>
      <c r="H204" s="14" t="s">
        <v>140</v>
      </c>
      <c r="J204" s="14" t="s">
        <v>3</v>
      </c>
      <c r="K204" s="20">
        <v>40139</v>
      </c>
      <c r="L204" s="9">
        <v>43891</v>
      </c>
      <c r="M204" s="10">
        <f t="shared" si="12"/>
        <v>10</v>
      </c>
      <c r="N204" s="31" t="s">
        <v>605</v>
      </c>
    </row>
    <row r="205" spans="1:14">
      <c r="A205" s="14" t="str">
        <f t="shared" si="13"/>
        <v>ж10</v>
      </c>
      <c r="B205" s="14" t="s">
        <v>192</v>
      </c>
      <c r="C205" s="14" t="s">
        <v>226</v>
      </c>
      <c r="D205" s="14">
        <v>0</v>
      </c>
      <c r="E205" s="14">
        <v>0</v>
      </c>
      <c r="F205" s="14">
        <f t="shared" si="14"/>
        <v>2009</v>
      </c>
      <c r="G205" s="14">
        <v>0</v>
      </c>
      <c r="H205" s="14" t="s">
        <v>193</v>
      </c>
      <c r="J205" s="14" t="s">
        <v>3</v>
      </c>
      <c r="K205" s="14" t="s">
        <v>194</v>
      </c>
      <c r="L205" s="9">
        <v>43891</v>
      </c>
      <c r="M205" s="10">
        <f t="shared" si="12"/>
        <v>10</v>
      </c>
      <c r="N205" s="31" t="s">
        <v>605</v>
      </c>
    </row>
    <row r="206" spans="1:14">
      <c r="A206" s="14" t="str">
        <f t="shared" si="13"/>
        <v>ж10</v>
      </c>
      <c r="B206" s="21" t="s">
        <v>313</v>
      </c>
      <c r="C206" s="12" t="s">
        <v>331</v>
      </c>
      <c r="D206" s="14">
        <v>0</v>
      </c>
      <c r="E206" s="14">
        <v>0</v>
      </c>
      <c r="F206" s="14">
        <f t="shared" si="14"/>
        <v>2009</v>
      </c>
      <c r="G206" s="14">
        <v>0</v>
      </c>
      <c r="H206" s="21" t="s">
        <v>314</v>
      </c>
      <c r="J206" s="12" t="s">
        <v>3</v>
      </c>
      <c r="K206" s="13">
        <v>40041</v>
      </c>
      <c r="L206" s="9">
        <v>43891</v>
      </c>
      <c r="M206" s="10">
        <f t="shared" si="12"/>
        <v>10</v>
      </c>
      <c r="N206" s="31" t="s">
        <v>605</v>
      </c>
    </row>
    <row r="207" spans="1:14">
      <c r="A207" s="14" t="str">
        <f t="shared" si="13"/>
        <v>ж10</v>
      </c>
      <c r="B207" s="21" t="s">
        <v>317</v>
      </c>
      <c r="C207" s="12" t="s">
        <v>331</v>
      </c>
      <c r="D207" s="14">
        <v>0</v>
      </c>
      <c r="E207" s="14">
        <v>0</v>
      </c>
      <c r="F207" s="14">
        <f t="shared" si="14"/>
        <v>2010</v>
      </c>
      <c r="G207" s="14">
        <v>0</v>
      </c>
      <c r="H207" s="21" t="s">
        <v>318</v>
      </c>
      <c r="J207" s="12" t="s">
        <v>3</v>
      </c>
      <c r="K207" s="13">
        <v>40205</v>
      </c>
      <c r="L207" s="9">
        <v>43891</v>
      </c>
      <c r="M207" s="10">
        <f t="shared" si="12"/>
        <v>10</v>
      </c>
      <c r="N207" s="31" t="s">
        <v>605</v>
      </c>
    </row>
    <row r="208" spans="1:14">
      <c r="A208" s="14" t="str">
        <f t="shared" si="13"/>
        <v>ж10</v>
      </c>
      <c r="B208" s="12" t="s">
        <v>319</v>
      </c>
      <c r="C208" s="12" t="s">
        <v>331</v>
      </c>
      <c r="D208" s="14">
        <v>0</v>
      </c>
      <c r="E208" s="14">
        <v>0</v>
      </c>
      <c r="F208" s="14">
        <f t="shared" si="14"/>
        <v>2009</v>
      </c>
      <c r="G208" s="14">
        <v>0</v>
      </c>
      <c r="H208" s="21" t="s">
        <v>320</v>
      </c>
      <c r="J208" s="12" t="s">
        <v>3</v>
      </c>
      <c r="K208" s="13">
        <v>40154</v>
      </c>
      <c r="L208" s="9">
        <v>43891</v>
      </c>
      <c r="M208" s="10">
        <f t="shared" si="12"/>
        <v>10</v>
      </c>
      <c r="N208" s="31" t="s">
        <v>605</v>
      </c>
    </row>
    <row r="209" spans="1:14">
      <c r="A209" s="14" t="str">
        <f t="shared" si="13"/>
        <v>ж10</v>
      </c>
      <c r="B209" s="21" t="s">
        <v>321</v>
      </c>
      <c r="C209" s="12" t="s">
        <v>331</v>
      </c>
      <c r="D209" s="14">
        <v>0</v>
      </c>
      <c r="E209" s="14">
        <v>0</v>
      </c>
      <c r="F209" s="14">
        <f t="shared" si="14"/>
        <v>2009</v>
      </c>
      <c r="G209" s="14">
        <v>0</v>
      </c>
      <c r="H209" s="21" t="s">
        <v>322</v>
      </c>
      <c r="J209" s="12" t="s">
        <v>3</v>
      </c>
      <c r="K209" s="13">
        <v>40143</v>
      </c>
      <c r="L209" s="9">
        <v>43891</v>
      </c>
      <c r="M209" s="10">
        <f t="shared" si="12"/>
        <v>10</v>
      </c>
      <c r="N209" s="31" t="s">
        <v>605</v>
      </c>
    </row>
    <row r="210" spans="1:14">
      <c r="A210" s="14" t="str">
        <f t="shared" si="13"/>
        <v>ж10</v>
      </c>
      <c r="B210" s="21" t="s">
        <v>323</v>
      </c>
      <c r="C210" s="12" t="s">
        <v>331</v>
      </c>
      <c r="D210" s="14">
        <v>0</v>
      </c>
      <c r="E210" s="14">
        <v>0</v>
      </c>
      <c r="F210" s="14">
        <f t="shared" si="14"/>
        <v>2010</v>
      </c>
      <c r="G210" s="14">
        <v>0</v>
      </c>
      <c r="H210" s="21" t="s">
        <v>324</v>
      </c>
      <c r="J210" s="12" t="s">
        <v>3</v>
      </c>
      <c r="K210" s="13">
        <v>40185</v>
      </c>
      <c r="L210" s="9">
        <v>43891</v>
      </c>
      <c r="M210" s="10">
        <f t="shared" si="12"/>
        <v>10</v>
      </c>
      <c r="N210" s="31" t="s">
        <v>605</v>
      </c>
    </row>
    <row r="211" spans="1:14">
      <c r="A211" s="14" t="str">
        <f t="shared" si="13"/>
        <v>ж10</v>
      </c>
      <c r="B211" s="21" t="s">
        <v>325</v>
      </c>
      <c r="C211" s="12" t="s">
        <v>331</v>
      </c>
      <c r="D211" s="14">
        <v>0</v>
      </c>
      <c r="E211" s="14">
        <v>0</v>
      </c>
      <c r="F211" s="14">
        <f t="shared" si="14"/>
        <v>2009</v>
      </c>
      <c r="G211" s="14">
        <v>0</v>
      </c>
      <c r="H211" s="21" t="s">
        <v>326</v>
      </c>
      <c r="J211" s="12" t="s">
        <v>3</v>
      </c>
      <c r="K211" s="13">
        <v>40053</v>
      </c>
      <c r="L211" s="9">
        <v>43891</v>
      </c>
      <c r="M211" s="10">
        <f t="shared" si="12"/>
        <v>10</v>
      </c>
      <c r="N211" s="31" t="s">
        <v>605</v>
      </c>
    </row>
    <row r="212" spans="1:14">
      <c r="A212" s="14" t="str">
        <f t="shared" si="13"/>
        <v>ж10</v>
      </c>
      <c r="B212" s="21" t="s">
        <v>329</v>
      </c>
      <c r="C212" s="12" t="s">
        <v>331</v>
      </c>
      <c r="D212" s="14">
        <v>0</v>
      </c>
      <c r="E212" s="14">
        <v>0</v>
      </c>
      <c r="F212" s="14">
        <f t="shared" si="14"/>
        <v>2010</v>
      </c>
      <c r="G212" s="14">
        <v>0</v>
      </c>
      <c r="H212" s="21" t="s">
        <v>330</v>
      </c>
      <c r="J212" s="12" t="s">
        <v>3</v>
      </c>
      <c r="K212" s="13">
        <v>40205</v>
      </c>
      <c r="L212" s="9">
        <v>43891</v>
      </c>
      <c r="M212" s="10">
        <f t="shared" si="12"/>
        <v>10</v>
      </c>
      <c r="N212" s="31" t="s">
        <v>605</v>
      </c>
    </row>
    <row r="213" spans="1:14">
      <c r="A213" s="14" t="str">
        <f t="shared" si="13"/>
        <v>ж10</v>
      </c>
      <c r="B213" s="12" t="s">
        <v>385</v>
      </c>
      <c r="C213" s="12" t="s">
        <v>399</v>
      </c>
      <c r="D213" s="14">
        <v>0</v>
      </c>
      <c r="E213" s="14">
        <v>0</v>
      </c>
      <c r="F213" s="14">
        <f t="shared" si="14"/>
        <v>2009</v>
      </c>
      <c r="G213" s="14">
        <v>0</v>
      </c>
      <c r="H213" s="12" t="s">
        <v>386</v>
      </c>
      <c r="J213" s="12" t="s">
        <v>3</v>
      </c>
      <c r="K213" s="13">
        <v>39899</v>
      </c>
      <c r="L213" s="9">
        <v>43891</v>
      </c>
      <c r="M213" s="10">
        <f t="shared" si="12"/>
        <v>10</v>
      </c>
      <c r="N213" s="31" t="s">
        <v>605</v>
      </c>
    </row>
    <row r="214" spans="1:14">
      <c r="A214" s="14" t="str">
        <f t="shared" si="13"/>
        <v>Ж10</v>
      </c>
      <c r="B214" s="11" t="s">
        <v>469</v>
      </c>
      <c r="C214" s="19" t="s">
        <v>522</v>
      </c>
      <c r="D214" s="14">
        <v>0</v>
      </c>
      <c r="E214" s="14">
        <v>0</v>
      </c>
      <c r="F214" s="14">
        <f t="shared" si="14"/>
        <v>2009</v>
      </c>
      <c r="G214" s="14">
        <v>0</v>
      </c>
      <c r="H214" s="11" t="s">
        <v>470</v>
      </c>
      <c r="J214" s="11" t="s">
        <v>258</v>
      </c>
      <c r="K214" s="11" t="s">
        <v>471</v>
      </c>
      <c r="L214" s="9">
        <v>43891</v>
      </c>
      <c r="M214" s="10">
        <f t="shared" si="12"/>
        <v>10</v>
      </c>
      <c r="N214" s="31" t="s">
        <v>605</v>
      </c>
    </row>
    <row r="215" spans="1:14">
      <c r="A215" s="14" t="str">
        <f t="shared" si="13"/>
        <v>ж10</v>
      </c>
      <c r="B215" s="15" t="s">
        <v>593</v>
      </c>
      <c r="C215" s="12" t="s">
        <v>599</v>
      </c>
      <c r="D215" s="14">
        <v>0</v>
      </c>
      <c r="E215" s="14">
        <v>0</v>
      </c>
      <c r="F215" s="14">
        <f t="shared" si="14"/>
        <v>2009</v>
      </c>
      <c r="G215" s="14">
        <v>0</v>
      </c>
      <c r="H215" s="17" t="s">
        <v>594</v>
      </c>
      <c r="J215" s="12" t="s">
        <v>3</v>
      </c>
      <c r="K215" s="16">
        <v>40160</v>
      </c>
      <c r="L215" s="9">
        <v>43891</v>
      </c>
      <c r="M215" s="10">
        <f t="shared" si="12"/>
        <v>10</v>
      </c>
      <c r="N215" s="31" t="s">
        <v>605</v>
      </c>
    </row>
    <row r="216" spans="1:14">
      <c r="A216" s="14" t="str">
        <f t="shared" si="13"/>
        <v>м6</v>
      </c>
      <c r="B216" s="12" t="s">
        <v>431</v>
      </c>
      <c r="C216" s="12" t="s">
        <v>435</v>
      </c>
      <c r="D216" s="14">
        <v>0</v>
      </c>
      <c r="E216" s="14">
        <v>0</v>
      </c>
      <c r="F216" s="14">
        <f t="shared" si="14"/>
        <v>2013</v>
      </c>
      <c r="G216" s="14">
        <v>0</v>
      </c>
      <c r="H216" s="12" t="s">
        <v>432</v>
      </c>
      <c r="J216" s="12" t="s">
        <v>6</v>
      </c>
      <c r="K216" s="13">
        <v>41639</v>
      </c>
      <c r="L216" s="9">
        <v>43891</v>
      </c>
      <c r="M216" s="10">
        <f t="shared" si="12"/>
        <v>6</v>
      </c>
      <c r="N216" s="31" t="s">
        <v>605</v>
      </c>
    </row>
    <row r="217" spans="1:14">
      <c r="A217" s="14" t="str">
        <f t="shared" si="13"/>
        <v>М6</v>
      </c>
      <c r="B217" s="11" t="s">
        <v>487</v>
      </c>
      <c r="C217" s="19" t="s">
        <v>522</v>
      </c>
      <c r="D217" s="14">
        <v>0</v>
      </c>
      <c r="E217" s="14">
        <v>0</v>
      </c>
      <c r="F217" s="14">
        <f t="shared" si="14"/>
        <v>2013</v>
      </c>
      <c r="G217" s="14">
        <v>0</v>
      </c>
      <c r="H217" s="11" t="s">
        <v>488</v>
      </c>
      <c r="J217" s="11" t="s">
        <v>229</v>
      </c>
      <c r="K217" s="11" t="s">
        <v>489</v>
      </c>
      <c r="L217" s="9">
        <v>43891</v>
      </c>
      <c r="M217" s="10">
        <f t="shared" si="12"/>
        <v>6</v>
      </c>
      <c r="N217" s="31" t="s">
        <v>605</v>
      </c>
    </row>
    <row r="218" spans="1:14">
      <c r="A218" s="14" t="str">
        <f t="shared" si="13"/>
        <v>М6</v>
      </c>
      <c r="B218" s="11" t="s">
        <v>514</v>
      </c>
      <c r="C218" s="19" t="s">
        <v>522</v>
      </c>
      <c r="D218" s="14">
        <v>0</v>
      </c>
      <c r="E218" s="14">
        <v>0</v>
      </c>
      <c r="F218" s="14">
        <f t="shared" si="14"/>
        <v>2013</v>
      </c>
      <c r="G218" s="14">
        <v>0</v>
      </c>
      <c r="H218" s="11" t="s">
        <v>515</v>
      </c>
      <c r="J218" s="11" t="s">
        <v>229</v>
      </c>
      <c r="K218" s="11" t="s">
        <v>516</v>
      </c>
      <c r="L218" s="9">
        <v>43891</v>
      </c>
      <c r="M218" s="10">
        <f t="shared" si="12"/>
        <v>6</v>
      </c>
      <c r="N218" s="31" t="s">
        <v>605</v>
      </c>
    </row>
    <row r="219" spans="1:14">
      <c r="A219" s="14" t="str">
        <f t="shared" si="13"/>
        <v>м7</v>
      </c>
      <c r="B219" s="14" t="s">
        <v>9</v>
      </c>
      <c r="C219" s="14" t="s">
        <v>2</v>
      </c>
      <c r="D219" s="14">
        <v>0</v>
      </c>
      <c r="E219" s="14">
        <v>0</v>
      </c>
      <c r="F219" s="14">
        <f t="shared" si="14"/>
        <v>2012</v>
      </c>
      <c r="G219" s="14">
        <v>0</v>
      </c>
      <c r="H219" s="14" t="s">
        <v>10</v>
      </c>
      <c r="J219" s="14" t="s">
        <v>6</v>
      </c>
      <c r="K219" s="20">
        <v>41131</v>
      </c>
      <c r="L219" s="9">
        <v>43891</v>
      </c>
      <c r="M219" s="10">
        <f t="shared" si="12"/>
        <v>7</v>
      </c>
      <c r="N219" s="31" t="s">
        <v>605</v>
      </c>
    </row>
    <row r="220" spans="1:14">
      <c r="A220" s="14" t="str">
        <f t="shared" si="13"/>
        <v>м7</v>
      </c>
      <c r="B220" s="14" t="s">
        <v>133</v>
      </c>
      <c r="C220" s="12" t="s">
        <v>169</v>
      </c>
      <c r="D220" s="14">
        <v>0</v>
      </c>
      <c r="E220" s="14">
        <v>0</v>
      </c>
      <c r="F220" s="14">
        <f t="shared" si="14"/>
        <v>2012</v>
      </c>
      <c r="G220" s="14">
        <v>0</v>
      </c>
      <c r="H220" s="14" t="s">
        <v>134</v>
      </c>
      <c r="J220" s="14" t="s">
        <v>6</v>
      </c>
      <c r="K220" s="20">
        <v>41166</v>
      </c>
      <c r="L220" s="9">
        <v>43891</v>
      </c>
      <c r="M220" s="10">
        <f t="shared" si="12"/>
        <v>7</v>
      </c>
      <c r="N220" s="31" t="s">
        <v>605</v>
      </c>
    </row>
    <row r="221" spans="1:14">
      <c r="A221" s="14" t="str">
        <f t="shared" si="13"/>
        <v>м7</v>
      </c>
      <c r="B221" s="14" t="s">
        <v>155</v>
      </c>
      <c r="C221" s="12" t="s">
        <v>169</v>
      </c>
      <c r="D221" s="14">
        <v>0</v>
      </c>
      <c r="E221" s="14">
        <v>0</v>
      </c>
      <c r="F221" s="14">
        <f t="shared" si="14"/>
        <v>2012</v>
      </c>
      <c r="G221" s="14">
        <v>0</v>
      </c>
      <c r="H221" s="14" t="s">
        <v>156</v>
      </c>
      <c r="J221" s="14" t="s">
        <v>6</v>
      </c>
      <c r="K221" s="20">
        <v>41215</v>
      </c>
      <c r="L221" s="9">
        <v>43891</v>
      </c>
      <c r="M221" s="10">
        <f t="shared" ref="M221:M252" si="15">YEAR(L221-K221)-1900</f>
        <v>7</v>
      </c>
      <c r="N221" s="31" t="s">
        <v>605</v>
      </c>
    </row>
    <row r="222" spans="1:14">
      <c r="A222" s="14" t="str">
        <f t="shared" si="13"/>
        <v>м7</v>
      </c>
      <c r="B222" s="14" t="s">
        <v>223</v>
      </c>
      <c r="C222" s="14" t="s">
        <v>226</v>
      </c>
      <c r="D222" s="14">
        <v>0</v>
      </c>
      <c r="E222" s="14">
        <v>0</v>
      </c>
      <c r="F222" s="14">
        <f t="shared" si="14"/>
        <v>2012</v>
      </c>
      <c r="G222" s="14">
        <v>0</v>
      </c>
      <c r="H222" s="14" t="s">
        <v>224</v>
      </c>
      <c r="J222" s="14" t="s">
        <v>6</v>
      </c>
      <c r="K222" s="14" t="s">
        <v>225</v>
      </c>
      <c r="L222" s="9">
        <v>43891</v>
      </c>
      <c r="M222" s="10">
        <f t="shared" si="15"/>
        <v>7</v>
      </c>
      <c r="N222" s="31" t="s">
        <v>605</v>
      </c>
    </row>
    <row r="223" spans="1:14">
      <c r="A223" s="14" t="str">
        <f t="shared" si="13"/>
        <v>М7</v>
      </c>
      <c r="B223" s="11" t="s">
        <v>475</v>
      </c>
      <c r="C223" s="19" t="s">
        <v>522</v>
      </c>
      <c r="D223" s="14">
        <v>0</v>
      </c>
      <c r="E223" s="14">
        <v>0</v>
      </c>
      <c r="F223" s="14">
        <f t="shared" si="14"/>
        <v>2012</v>
      </c>
      <c r="G223" s="14">
        <v>0</v>
      </c>
      <c r="H223" s="11" t="s">
        <v>476</v>
      </c>
      <c r="J223" s="11" t="s">
        <v>229</v>
      </c>
      <c r="K223" s="11" t="s">
        <v>477</v>
      </c>
      <c r="L223" s="9">
        <v>43891</v>
      </c>
      <c r="M223" s="10">
        <f t="shared" si="15"/>
        <v>7</v>
      </c>
      <c r="N223" s="31" t="s">
        <v>605</v>
      </c>
    </row>
    <row r="224" spans="1:14">
      <c r="A224" s="14" t="str">
        <f t="shared" si="13"/>
        <v>М7</v>
      </c>
      <c r="B224" s="11" t="s">
        <v>478</v>
      </c>
      <c r="C224" s="19" t="s">
        <v>522</v>
      </c>
      <c r="D224" s="14">
        <v>0</v>
      </c>
      <c r="E224" s="14">
        <v>0</v>
      </c>
      <c r="F224" s="14">
        <f t="shared" si="14"/>
        <v>2013</v>
      </c>
      <c r="G224" s="14">
        <v>0</v>
      </c>
      <c r="H224" s="11" t="s">
        <v>479</v>
      </c>
      <c r="J224" s="11" t="s">
        <v>229</v>
      </c>
      <c r="K224" s="11" t="s">
        <v>480</v>
      </c>
      <c r="L224" s="9">
        <v>43891</v>
      </c>
      <c r="M224" s="10">
        <f t="shared" si="15"/>
        <v>7</v>
      </c>
      <c r="N224" s="31" t="s">
        <v>605</v>
      </c>
    </row>
    <row r="225" spans="1:14">
      <c r="A225" s="14" t="str">
        <f t="shared" si="13"/>
        <v>М7</v>
      </c>
      <c r="B225" s="11" t="s">
        <v>511</v>
      </c>
      <c r="C225" s="19" t="s">
        <v>522</v>
      </c>
      <c r="D225" s="14">
        <v>0</v>
      </c>
      <c r="E225" s="14">
        <v>0</v>
      </c>
      <c r="F225" s="14">
        <f t="shared" si="14"/>
        <v>2013</v>
      </c>
      <c r="G225" s="14">
        <v>0</v>
      </c>
      <c r="H225" s="11" t="s">
        <v>512</v>
      </c>
      <c r="J225" s="11" t="s">
        <v>229</v>
      </c>
      <c r="K225" s="11" t="s">
        <v>513</v>
      </c>
      <c r="L225" s="9">
        <v>43891</v>
      </c>
      <c r="M225" s="10">
        <f t="shared" si="15"/>
        <v>7</v>
      </c>
      <c r="N225" s="31" t="s">
        <v>605</v>
      </c>
    </row>
    <row r="226" spans="1:14">
      <c r="A226" s="14" t="str">
        <f t="shared" si="13"/>
        <v>М7</v>
      </c>
      <c r="B226" s="11" t="s">
        <v>517</v>
      </c>
      <c r="C226" s="19" t="s">
        <v>522</v>
      </c>
      <c r="D226" s="14">
        <v>0</v>
      </c>
      <c r="E226" s="14">
        <v>0</v>
      </c>
      <c r="F226" s="14">
        <f t="shared" si="14"/>
        <v>2012</v>
      </c>
      <c r="G226" s="14">
        <v>0</v>
      </c>
      <c r="H226" s="11" t="s">
        <v>518</v>
      </c>
      <c r="J226" s="11" t="s">
        <v>229</v>
      </c>
      <c r="K226" s="11" t="s">
        <v>225</v>
      </c>
      <c r="L226" s="9">
        <v>43891</v>
      </c>
      <c r="M226" s="10">
        <f t="shared" si="15"/>
        <v>7</v>
      </c>
      <c r="N226" s="31" t="s">
        <v>605</v>
      </c>
    </row>
    <row r="227" spans="1:14">
      <c r="A227" s="14" t="str">
        <f t="shared" si="13"/>
        <v>м7</v>
      </c>
      <c r="B227" s="15" t="s">
        <v>553</v>
      </c>
      <c r="C227" s="12" t="s">
        <v>599</v>
      </c>
      <c r="D227" s="14">
        <v>0</v>
      </c>
      <c r="E227" s="14">
        <v>0</v>
      </c>
      <c r="F227" s="14">
        <f t="shared" si="14"/>
        <v>2012</v>
      </c>
      <c r="G227" s="14">
        <v>0</v>
      </c>
      <c r="H227" s="15" t="s">
        <v>554</v>
      </c>
      <c r="J227" s="12" t="s">
        <v>6</v>
      </c>
      <c r="K227" s="16">
        <v>41075</v>
      </c>
      <c r="L227" s="9">
        <v>43891</v>
      </c>
      <c r="M227" s="10">
        <f t="shared" si="15"/>
        <v>7</v>
      </c>
      <c r="N227" s="31" t="s">
        <v>605</v>
      </c>
    </row>
    <row r="228" spans="1:14">
      <c r="A228" s="14" t="str">
        <f t="shared" si="13"/>
        <v>м8</v>
      </c>
      <c r="B228" s="14" t="s">
        <v>4</v>
      </c>
      <c r="C228" s="14" t="s">
        <v>2</v>
      </c>
      <c r="D228" s="14">
        <v>0</v>
      </c>
      <c r="E228" s="14">
        <v>0</v>
      </c>
      <c r="F228" s="14">
        <f t="shared" si="14"/>
        <v>2012</v>
      </c>
      <c r="G228" s="14">
        <v>0</v>
      </c>
      <c r="H228" s="14" t="s">
        <v>5</v>
      </c>
      <c r="J228" s="14" t="s">
        <v>6</v>
      </c>
      <c r="K228" s="20">
        <v>40957</v>
      </c>
      <c r="L228" s="9">
        <v>43891</v>
      </c>
      <c r="M228" s="10">
        <f t="shared" si="15"/>
        <v>8</v>
      </c>
      <c r="N228" s="31" t="s">
        <v>605</v>
      </c>
    </row>
    <row r="229" spans="1:14">
      <c r="A229" s="14" t="str">
        <f t="shared" si="13"/>
        <v>м8</v>
      </c>
      <c r="B229" s="14" t="s">
        <v>135</v>
      </c>
      <c r="C229" s="12" t="s">
        <v>169</v>
      </c>
      <c r="D229" s="14">
        <v>0</v>
      </c>
      <c r="E229" s="14">
        <v>0</v>
      </c>
      <c r="F229" s="14">
        <f t="shared" si="14"/>
        <v>2012</v>
      </c>
      <c r="G229" s="14">
        <v>0</v>
      </c>
      <c r="H229" s="14" t="s">
        <v>136</v>
      </c>
      <c r="J229" s="14" t="s">
        <v>6</v>
      </c>
      <c r="K229" s="20">
        <v>40909</v>
      </c>
      <c r="L229" s="9">
        <v>43891</v>
      </c>
      <c r="M229" s="10">
        <f t="shared" si="15"/>
        <v>8</v>
      </c>
      <c r="N229" s="31" t="s">
        <v>605</v>
      </c>
    </row>
    <row r="230" spans="1:14">
      <c r="A230" s="14" t="str">
        <f t="shared" si="13"/>
        <v>м8</v>
      </c>
      <c r="B230" s="14" t="s">
        <v>149</v>
      </c>
      <c r="C230" s="12" t="s">
        <v>169</v>
      </c>
      <c r="D230" s="14">
        <v>0</v>
      </c>
      <c r="E230" s="14">
        <v>0</v>
      </c>
      <c r="F230" s="14">
        <f t="shared" si="14"/>
        <v>2011</v>
      </c>
      <c r="G230" s="14">
        <v>0</v>
      </c>
      <c r="H230" s="14" t="s">
        <v>150</v>
      </c>
      <c r="J230" s="14" t="s">
        <v>6</v>
      </c>
      <c r="K230" s="20">
        <v>40627</v>
      </c>
      <c r="L230" s="9">
        <v>43891</v>
      </c>
      <c r="M230" s="10">
        <f t="shared" si="15"/>
        <v>8</v>
      </c>
      <c r="N230" s="31" t="s">
        <v>605</v>
      </c>
    </row>
    <row r="231" spans="1:14">
      <c r="A231" s="14" t="str">
        <f t="shared" si="13"/>
        <v>м8</v>
      </c>
      <c r="B231" s="14" t="s">
        <v>153</v>
      </c>
      <c r="C231" s="12" t="s">
        <v>169</v>
      </c>
      <c r="D231" s="14">
        <v>0</v>
      </c>
      <c r="E231" s="14">
        <v>0</v>
      </c>
      <c r="F231" s="14">
        <f t="shared" si="14"/>
        <v>2011</v>
      </c>
      <c r="G231" s="14">
        <v>0</v>
      </c>
      <c r="H231" s="14" t="s">
        <v>154</v>
      </c>
      <c r="J231" s="14" t="s">
        <v>6</v>
      </c>
      <c r="K231" s="20">
        <v>40659</v>
      </c>
      <c r="L231" s="9">
        <v>43891</v>
      </c>
      <c r="M231" s="10">
        <f t="shared" si="15"/>
        <v>8</v>
      </c>
      <c r="N231" s="31" t="s">
        <v>605</v>
      </c>
    </row>
    <row r="232" spans="1:14">
      <c r="A232" s="14" t="str">
        <f t="shared" si="13"/>
        <v>м8</v>
      </c>
      <c r="B232" s="14" t="s">
        <v>157</v>
      </c>
      <c r="C232" s="12" t="s">
        <v>169</v>
      </c>
      <c r="D232" s="14">
        <v>0</v>
      </c>
      <c r="E232" s="14">
        <v>0</v>
      </c>
      <c r="F232" s="14">
        <f t="shared" si="14"/>
        <v>2011</v>
      </c>
      <c r="G232" s="14">
        <v>0</v>
      </c>
      <c r="H232" s="14" t="s">
        <v>158</v>
      </c>
      <c r="J232" s="14" t="s">
        <v>6</v>
      </c>
      <c r="K232" s="20">
        <v>40666</v>
      </c>
      <c r="L232" s="9">
        <v>43891</v>
      </c>
      <c r="M232" s="10">
        <f t="shared" si="15"/>
        <v>8</v>
      </c>
      <c r="N232" s="31" t="s">
        <v>605</v>
      </c>
    </row>
    <row r="233" spans="1:14">
      <c r="A233" s="14" t="str">
        <f t="shared" si="13"/>
        <v>м8</v>
      </c>
      <c r="B233" s="14" t="s">
        <v>190</v>
      </c>
      <c r="C233" s="14" t="s">
        <v>226</v>
      </c>
      <c r="D233" s="14">
        <v>0</v>
      </c>
      <c r="E233" s="14">
        <v>0</v>
      </c>
      <c r="F233" s="14">
        <f t="shared" si="14"/>
        <v>2011</v>
      </c>
      <c r="G233" s="14">
        <v>0</v>
      </c>
      <c r="H233" s="14" t="s">
        <v>191</v>
      </c>
      <c r="J233" s="14" t="s">
        <v>6</v>
      </c>
      <c r="K233" s="20">
        <v>40819</v>
      </c>
      <c r="L233" s="9">
        <v>43891</v>
      </c>
      <c r="M233" s="10">
        <f t="shared" si="15"/>
        <v>8</v>
      </c>
      <c r="N233" s="31" t="s">
        <v>605</v>
      </c>
    </row>
    <row r="234" spans="1:14">
      <c r="A234" s="14" t="str">
        <f t="shared" si="13"/>
        <v>м8</v>
      </c>
      <c r="B234" s="14" t="s">
        <v>190</v>
      </c>
      <c r="C234" s="14" t="s">
        <v>226</v>
      </c>
      <c r="D234" s="14">
        <v>0</v>
      </c>
      <c r="E234" s="14">
        <v>0</v>
      </c>
      <c r="F234" s="14">
        <f t="shared" si="14"/>
        <v>2011</v>
      </c>
      <c r="G234" s="14">
        <v>0</v>
      </c>
      <c r="H234" s="14" t="s">
        <v>191</v>
      </c>
      <c r="J234" s="14" t="s">
        <v>6</v>
      </c>
      <c r="K234" s="14" t="s">
        <v>201</v>
      </c>
      <c r="L234" s="9">
        <v>43891</v>
      </c>
      <c r="M234" s="10">
        <f t="shared" si="15"/>
        <v>8</v>
      </c>
      <c r="N234" s="31" t="s">
        <v>605</v>
      </c>
    </row>
    <row r="235" spans="1:14">
      <c r="A235" s="14" t="str">
        <f t="shared" si="13"/>
        <v>м8</v>
      </c>
      <c r="B235" s="14" t="s">
        <v>204</v>
      </c>
      <c r="C235" s="14" t="s">
        <v>226</v>
      </c>
      <c r="D235" s="14">
        <v>0</v>
      </c>
      <c r="E235" s="14">
        <v>0</v>
      </c>
      <c r="F235" s="14">
        <f t="shared" si="14"/>
        <v>2011</v>
      </c>
      <c r="G235" s="14">
        <v>0</v>
      </c>
      <c r="H235" s="14" t="s">
        <v>205</v>
      </c>
      <c r="J235" s="14" t="s">
        <v>6</v>
      </c>
      <c r="K235" s="20">
        <v>40799</v>
      </c>
      <c r="L235" s="9">
        <v>43891</v>
      </c>
      <c r="M235" s="10">
        <f t="shared" si="15"/>
        <v>8</v>
      </c>
      <c r="N235" s="31" t="s">
        <v>605</v>
      </c>
    </row>
    <row r="236" spans="1:14">
      <c r="A236" s="14" t="str">
        <f t="shared" si="13"/>
        <v>м8</v>
      </c>
      <c r="B236" s="14" t="s">
        <v>217</v>
      </c>
      <c r="C236" s="14" t="s">
        <v>226</v>
      </c>
      <c r="D236" s="14">
        <v>0</v>
      </c>
      <c r="E236" s="14">
        <v>0</v>
      </c>
      <c r="F236" s="14">
        <f t="shared" si="14"/>
        <v>2011</v>
      </c>
      <c r="G236" s="14">
        <v>0</v>
      </c>
      <c r="H236" s="14" t="s">
        <v>218</v>
      </c>
      <c r="J236" s="14" t="s">
        <v>6</v>
      </c>
      <c r="K236" s="14" t="s">
        <v>219</v>
      </c>
      <c r="L236" s="9">
        <v>43891</v>
      </c>
      <c r="M236" s="10">
        <f t="shared" si="15"/>
        <v>8</v>
      </c>
      <c r="N236" s="31" t="s">
        <v>605</v>
      </c>
    </row>
    <row r="237" spans="1:14">
      <c r="A237" s="14" t="str">
        <f t="shared" si="13"/>
        <v>м8</v>
      </c>
      <c r="B237" s="14" t="s">
        <v>220</v>
      </c>
      <c r="C237" s="14" t="s">
        <v>226</v>
      </c>
      <c r="D237" s="14">
        <v>0</v>
      </c>
      <c r="E237" s="14">
        <v>0</v>
      </c>
      <c r="F237" s="14">
        <f t="shared" si="14"/>
        <v>2011</v>
      </c>
      <c r="G237" s="14">
        <v>0</v>
      </c>
      <c r="H237" s="14" t="s">
        <v>221</v>
      </c>
      <c r="J237" s="14" t="s">
        <v>6</v>
      </c>
      <c r="K237" s="14" t="s">
        <v>222</v>
      </c>
      <c r="L237" s="9">
        <v>43891</v>
      </c>
      <c r="M237" s="10">
        <f t="shared" si="15"/>
        <v>8</v>
      </c>
      <c r="N237" s="31" t="s">
        <v>605</v>
      </c>
    </row>
    <row r="238" spans="1:14">
      <c r="A238" s="14" t="str">
        <f t="shared" si="13"/>
        <v>м8</v>
      </c>
      <c r="B238" s="12" t="s">
        <v>299</v>
      </c>
      <c r="C238" s="12" t="s">
        <v>331</v>
      </c>
      <c r="D238" s="14">
        <v>0</v>
      </c>
      <c r="E238" s="14">
        <v>0</v>
      </c>
      <c r="F238" s="14">
        <f t="shared" si="14"/>
        <v>2011</v>
      </c>
      <c r="G238" s="14">
        <v>0</v>
      </c>
      <c r="H238" s="12" t="s">
        <v>300</v>
      </c>
      <c r="J238" s="12" t="s">
        <v>6</v>
      </c>
      <c r="K238" s="13">
        <v>40681</v>
      </c>
      <c r="L238" s="9">
        <v>43891</v>
      </c>
      <c r="M238" s="10">
        <f t="shared" si="15"/>
        <v>8</v>
      </c>
      <c r="N238" s="31" t="s">
        <v>605</v>
      </c>
    </row>
    <row r="239" spans="1:14">
      <c r="A239" s="14" t="str">
        <f t="shared" si="13"/>
        <v>М8</v>
      </c>
      <c r="B239" s="11" t="s">
        <v>442</v>
      </c>
      <c r="C239" s="19" t="s">
        <v>522</v>
      </c>
      <c r="D239" s="14">
        <v>0</v>
      </c>
      <c r="E239" s="14">
        <v>0</v>
      </c>
      <c r="F239" s="14">
        <f t="shared" si="14"/>
        <v>2012</v>
      </c>
      <c r="G239" s="14">
        <v>0</v>
      </c>
      <c r="H239" s="11" t="s">
        <v>443</v>
      </c>
      <c r="J239" s="11" t="s">
        <v>229</v>
      </c>
      <c r="K239" s="11" t="s">
        <v>444</v>
      </c>
      <c r="L239" s="9">
        <v>43891</v>
      </c>
      <c r="M239" s="10">
        <f t="shared" si="15"/>
        <v>8</v>
      </c>
      <c r="N239" s="31" t="s">
        <v>605</v>
      </c>
    </row>
    <row r="240" spans="1:14">
      <c r="A240" s="14" t="str">
        <f t="shared" si="13"/>
        <v>М8</v>
      </c>
      <c r="B240" s="11" t="s">
        <v>445</v>
      </c>
      <c r="C240" s="19" t="s">
        <v>522</v>
      </c>
      <c r="D240" s="14">
        <v>0</v>
      </c>
      <c r="E240" s="14">
        <v>0</v>
      </c>
      <c r="F240" s="14">
        <f t="shared" si="14"/>
        <v>2011</v>
      </c>
      <c r="G240" s="14">
        <v>0</v>
      </c>
      <c r="H240" s="11" t="s">
        <v>446</v>
      </c>
      <c r="J240" s="11" t="s">
        <v>229</v>
      </c>
      <c r="K240" s="11" t="s">
        <v>447</v>
      </c>
      <c r="L240" s="9">
        <v>43891</v>
      </c>
      <c r="M240" s="10">
        <f t="shared" si="15"/>
        <v>8</v>
      </c>
      <c r="N240" s="31" t="s">
        <v>605</v>
      </c>
    </row>
    <row r="241" spans="1:14">
      <c r="A241" s="14" t="str">
        <f t="shared" si="13"/>
        <v>М8</v>
      </c>
      <c r="B241" s="11" t="s">
        <v>484</v>
      </c>
      <c r="C241" s="19" t="s">
        <v>522</v>
      </c>
      <c r="D241" s="14">
        <v>0</v>
      </c>
      <c r="E241" s="14">
        <v>0</v>
      </c>
      <c r="F241" s="14">
        <f t="shared" si="14"/>
        <v>2011</v>
      </c>
      <c r="G241" s="14">
        <v>0</v>
      </c>
      <c r="H241" s="11" t="s">
        <v>485</v>
      </c>
      <c r="J241" s="11" t="s">
        <v>229</v>
      </c>
      <c r="K241" s="11" t="s">
        <v>486</v>
      </c>
      <c r="L241" s="9">
        <v>43891</v>
      </c>
      <c r="M241" s="10">
        <f t="shared" si="15"/>
        <v>8</v>
      </c>
      <c r="N241" s="31" t="s">
        <v>605</v>
      </c>
    </row>
    <row r="242" spans="1:14">
      <c r="A242" s="14" t="str">
        <f t="shared" si="13"/>
        <v>М8</v>
      </c>
      <c r="B242" s="11" t="s">
        <v>493</v>
      </c>
      <c r="C242" s="19" t="s">
        <v>522</v>
      </c>
      <c r="D242" s="14">
        <v>0</v>
      </c>
      <c r="E242" s="14">
        <v>0</v>
      </c>
      <c r="F242" s="14">
        <f t="shared" si="14"/>
        <v>2011</v>
      </c>
      <c r="G242" s="14">
        <v>0</v>
      </c>
      <c r="H242" s="11" t="s">
        <v>494</v>
      </c>
      <c r="J242" s="11" t="s">
        <v>229</v>
      </c>
      <c r="K242" s="11" t="s">
        <v>495</v>
      </c>
      <c r="L242" s="9">
        <v>43891</v>
      </c>
      <c r="M242" s="10">
        <f t="shared" si="15"/>
        <v>8</v>
      </c>
      <c r="N242" s="31" t="s">
        <v>605</v>
      </c>
    </row>
    <row r="243" spans="1:14">
      <c r="A243" s="14" t="str">
        <f t="shared" si="13"/>
        <v>м8</v>
      </c>
      <c r="B243" s="17" t="s">
        <v>533</v>
      </c>
      <c r="C243" s="12" t="s">
        <v>599</v>
      </c>
      <c r="D243" s="14">
        <v>0</v>
      </c>
      <c r="E243" s="14">
        <v>0</v>
      </c>
      <c r="F243" s="14">
        <f t="shared" si="14"/>
        <v>2011</v>
      </c>
      <c r="G243" s="14">
        <v>0</v>
      </c>
      <c r="H243" s="15" t="s">
        <v>534</v>
      </c>
      <c r="J243" s="12" t="s">
        <v>6</v>
      </c>
      <c r="K243" s="6">
        <v>40809</v>
      </c>
      <c r="L243" s="9">
        <v>43891</v>
      </c>
      <c r="M243" s="10">
        <f t="shared" si="15"/>
        <v>8</v>
      </c>
      <c r="N243" s="31" t="s">
        <v>605</v>
      </c>
    </row>
    <row r="244" spans="1:14">
      <c r="A244" s="14" t="str">
        <f t="shared" si="13"/>
        <v>м8</v>
      </c>
      <c r="B244" s="17" t="s">
        <v>555</v>
      </c>
      <c r="C244" s="12" t="s">
        <v>599</v>
      </c>
      <c r="D244" s="14">
        <v>0</v>
      </c>
      <c r="E244" s="14">
        <v>0</v>
      </c>
      <c r="F244" s="14">
        <f t="shared" si="14"/>
        <v>2011</v>
      </c>
      <c r="G244" s="14">
        <v>0</v>
      </c>
      <c r="H244" s="17" t="s">
        <v>556</v>
      </c>
      <c r="J244" s="12" t="s">
        <v>6</v>
      </c>
      <c r="K244" s="6">
        <v>40643</v>
      </c>
      <c r="L244" s="9">
        <v>43891</v>
      </c>
      <c r="M244" s="10">
        <f t="shared" si="15"/>
        <v>8</v>
      </c>
      <c r="N244" s="31" t="s">
        <v>605</v>
      </c>
    </row>
    <row r="245" spans="1:14">
      <c r="A245" s="14" t="str">
        <f t="shared" si="13"/>
        <v>м8</v>
      </c>
      <c r="B245" s="17" t="s">
        <v>591</v>
      </c>
      <c r="C245" s="12" t="s">
        <v>599</v>
      </c>
      <c r="D245" s="14">
        <v>0</v>
      </c>
      <c r="E245" s="14">
        <v>0</v>
      </c>
      <c r="F245" s="14">
        <f t="shared" si="14"/>
        <v>2011</v>
      </c>
      <c r="G245" s="14">
        <v>0</v>
      </c>
      <c r="H245" s="18" t="s">
        <v>592</v>
      </c>
      <c r="J245" s="12" t="s">
        <v>6</v>
      </c>
      <c r="K245" s="6">
        <v>40688</v>
      </c>
      <c r="L245" s="9">
        <v>43891</v>
      </c>
      <c r="M245" s="10">
        <f t="shared" si="15"/>
        <v>8</v>
      </c>
      <c r="N245" s="31" t="s">
        <v>605</v>
      </c>
    </row>
    <row r="246" spans="1:14">
      <c r="A246" s="14" t="str">
        <f t="shared" si="13"/>
        <v>м9</v>
      </c>
      <c r="B246" s="14" t="s">
        <v>19</v>
      </c>
      <c r="C246" s="14" t="s">
        <v>2</v>
      </c>
      <c r="D246" s="14">
        <v>0</v>
      </c>
      <c r="E246" s="14">
        <v>0</v>
      </c>
      <c r="F246" s="14">
        <f t="shared" si="14"/>
        <v>2010</v>
      </c>
      <c r="G246" s="14">
        <v>0</v>
      </c>
      <c r="H246" s="14" t="s">
        <v>20</v>
      </c>
      <c r="J246" s="14" t="s">
        <v>6</v>
      </c>
      <c r="K246" s="20">
        <v>40242</v>
      </c>
      <c r="L246" s="9">
        <v>43891</v>
      </c>
      <c r="M246" s="10">
        <f t="shared" si="15"/>
        <v>9</v>
      </c>
      <c r="N246" s="31" t="s">
        <v>605</v>
      </c>
    </row>
    <row r="247" spans="1:14">
      <c r="A247" s="14" t="str">
        <f t="shared" si="13"/>
        <v>м9</v>
      </c>
      <c r="B247" s="14" t="s">
        <v>21</v>
      </c>
      <c r="C247" s="14" t="s">
        <v>2</v>
      </c>
      <c r="D247" s="14">
        <v>0</v>
      </c>
      <c r="E247" s="14">
        <v>0</v>
      </c>
      <c r="F247" s="14">
        <f t="shared" si="14"/>
        <v>2011</v>
      </c>
      <c r="G247" s="14">
        <v>0</v>
      </c>
      <c r="H247" s="14" t="s">
        <v>22</v>
      </c>
      <c r="J247" s="14" t="s">
        <v>6</v>
      </c>
      <c r="K247" s="20">
        <v>40571</v>
      </c>
      <c r="L247" s="9">
        <v>43891</v>
      </c>
      <c r="M247" s="10">
        <f t="shared" si="15"/>
        <v>9</v>
      </c>
      <c r="N247" s="31" t="s">
        <v>605</v>
      </c>
    </row>
    <row r="248" spans="1:14">
      <c r="A248" s="14" t="str">
        <f t="shared" si="13"/>
        <v>м9</v>
      </c>
      <c r="B248" s="14" t="s">
        <v>33</v>
      </c>
      <c r="C248" s="14" t="s">
        <v>2</v>
      </c>
      <c r="D248" s="14">
        <v>0</v>
      </c>
      <c r="E248" s="14">
        <v>0</v>
      </c>
      <c r="F248" s="14">
        <f t="shared" si="14"/>
        <v>2010</v>
      </c>
      <c r="G248" s="14">
        <v>0</v>
      </c>
      <c r="H248" s="14" t="s">
        <v>34</v>
      </c>
      <c r="J248" s="14" t="s">
        <v>6</v>
      </c>
      <c r="K248" s="20">
        <v>40334</v>
      </c>
      <c r="L248" s="9">
        <v>43891</v>
      </c>
      <c r="M248" s="10">
        <f t="shared" si="15"/>
        <v>9</v>
      </c>
      <c r="N248" s="31" t="s">
        <v>605</v>
      </c>
    </row>
    <row r="249" spans="1:14">
      <c r="A249" s="14" t="str">
        <f t="shared" si="13"/>
        <v>м9</v>
      </c>
      <c r="B249" s="14" t="s">
        <v>151</v>
      </c>
      <c r="C249" s="12" t="s">
        <v>169</v>
      </c>
      <c r="D249" s="14">
        <v>0</v>
      </c>
      <c r="E249" s="14">
        <v>0</v>
      </c>
      <c r="F249" s="14">
        <f t="shared" si="14"/>
        <v>2010</v>
      </c>
      <c r="G249" s="14">
        <v>0</v>
      </c>
      <c r="H249" s="14" t="s">
        <v>152</v>
      </c>
      <c r="J249" s="14" t="s">
        <v>6</v>
      </c>
      <c r="K249" s="20">
        <v>40506</v>
      </c>
      <c r="L249" s="9">
        <v>43891</v>
      </c>
      <c r="M249" s="10">
        <f t="shared" si="15"/>
        <v>9</v>
      </c>
      <c r="N249" s="31" t="s">
        <v>605</v>
      </c>
    </row>
    <row r="250" spans="1:14">
      <c r="A250" s="14" t="str">
        <f t="shared" si="13"/>
        <v>м9</v>
      </c>
      <c r="B250" s="14" t="s">
        <v>165</v>
      </c>
      <c r="C250" s="12" t="s">
        <v>169</v>
      </c>
      <c r="D250" s="14">
        <v>0</v>
      </c>
      <c r="E250" s="14">
        <v>0</v>
      </c>
      <c r="F250" s="14">
        <f t="shared" si="14"/>
        <v>2010</v>
      </c>
      <c r="G250" s="14">
        <v>0</v>
      </c>
      <c r="H250" s="14" t="s">
        <v>166</v>
      </c>
      <c r="J250" s="14" t="s">
        <v>6</v>
      </c>
      <c r="K250" s="20">
        <v>40406</v>
      </c>
      <c r="L250" s="9">
        <v>43891</v>
      </c>
      <c r="M250" s="10">
        <f t="shared" si="15"/>
        <v>9</v>
      </c>
      <c r="N250" s="31" t="s">
        <v>605</v>
      </c>
    </row>
    <row r="251" spans="1:14">
      <c r="A251" s="14" t="str">
        <f t="shared" si="13"/>
        <v>м9</v>
      </c>
      <c r="B251" s="14" t="s">
        <v>211</v>
      </c>
      <c r="C251" s="14" t="s">
        <v>226</v>
      </c>
      <c r="D251" s="14">
        <v>0</v>
      </c>
      <c r="E251" s="14">
        <v>0</v>
      </c>
      <c r="F251" s="14">
        <f t="shared" si="14"/>
        <v>2010</v>
      </c>
      <c r="G251" s="14">
        <v>0</v>
      </c>
      <c r="H251" s="14" t="s">
        <v>212</v>
      </c>
      <c r="J251" s="14" t="s">
        <v>6</v>
      </c>
      <c r="K251" s="14" t="s">
        <v>213</v>
      </c>
      <c r="L251" s="9">
        <v>43891</v>
      </c>
      <c r="M251" s="10">
        <f t="shared" si="15"/>
        <v>9</v>
      </c>
      <c r="N251" s="31" t="s">
        <v>605</v>
      </c>
    </row>
    <row r="252" spans="1:14">
      <c r="A252" s="14" t="str">
        <f t="shared" si="13"/>
        <v>м9</v>
      </c>
      <c r="B252" s="12" t="s">
        <v>237</v>
      </c>
      <c r="C252" s="12" t="s">
        <v>241</v>
      </c>
      <c r="D252" s="14">
        <v>0</v>
      </c>
      <c r="E252" s="14">
        <v>0</v>
      </c>
      <c r="F252" s="14">
        <f t="shared" si="14"/>
        <v>2010</v>
      </c>
      <c r="G252" s="14">
        <v>0</v>
      </c>
      <c r="H252" s="12" t="s">
        <v>238</v>
      </c>
      <c r="J252" s="12" t="s">
        <v>6</v>
      </c>
      <c r="K252" s="13">
        <v>40477</v>
      </c>
      <c r="L252" s="9">
        <v>43891</v>
      </c>
      <c r="M252" s="10">
        <f t="shared" si="15"/>
        <v>9</v>
      </c>
      <c r="N252" s="31" t="s">
        <v>605</v>
      </c>
    </row>
    <row r="253" spans="1:14">
      <c r="A253" s="14" t="str">
        <f t="shared" si="13"/>
        <v>м9</v>
      </c>
      <c r="B253" s="12" t="s">
        <v>239</v>
      </c>
      <c r="C253" s="12" t="s">
        <v>241</v>
      </c>
      <c r="D253" s="14">
        <v>0</v>
      </c>
      <c r="E253" s="14">
        <v>0</v>
      </c>
      <c r="F253" s="14">
        <f t="shared" si="14"/>
        <v>2010</v>
      </c>
      <c r="G253" s="14">
        <v>0</v>
      </c>
      <c r="H253" s="12" t="s">
        <v>240</v>
      </c>
      <c r="J253" s="12" t="s">
        <v>6</v>
      </c>
      <c r="K253" s="13">
        <v>40413</v>
      </c>
      <c r="L253" s="9">
        <v>43891</v>
      </c>
      <c r="M253" s="10">
        <f t="shared" ref="M253:M269" si="16">YEAR(L253-K253)-1900</f>
        <v>9</v>
      </c>
      <c r="N253" s="31" t="s">
        <v>605</v>
      </c>
    </row>
    <row r="254" spans="1:14">
      <c r="A254" s="14" t="str">
        <f t="shared" si="13"/>
        <v>м9</v>
      </c>
      <c r="B254" s="12" t="s">
        <v>417</v>
      </c>
      <c r="C254" s="12" t="s">
        <v>435</v>
      </c>
      <c r="D254" s="14">
        <v>0</v>
      </c>
      <c r="E254" s="14">
        <v>0</v>
      </c>
      <c r="F254" s="14">
        <f t="shared" si="14"/>
        <v>2010</v>
      </c>
      <c r="G254" s="14">
        <v>0</v>
      </c>
      <c r="H254" s="12" t="s">
        <v>418</v>
      </c>
      <c r="J254" s="12" t="s">
        <v>6</v>
      </c>
      <c r="K254" s="13">
        <v>40464</v>
      </c>
      <c r="L254" s="9">
        <v>43891</v>
      </c>
      <c r="M254" s="10">
        <f t="shared" si="16"/>
        <v>9</v>
      </c>
      <c r="N254" s="31" t="s">
        <v>605</v>
      </c>
    </row>
    <row r="255" spans="1:14">
      <c r="A255" s="14" t="str">
        <f t="shared" si="13"/>
        <v>М9</v>
      </c>
      <c r="B255" s="11" t="s">
        <v>496</v>
      </c>
      <c r="C255" s="19" t="s">
        <v>522</v>
      </c>
      <c r="D255" s="14">
        <v>0</v>
      </c>
      <c r="E255" s="14">
        <v>0</v>
      </c>
      <c r="F255" s="14">
        <f t="shared" si="14"/>
        <v>2010</v>
      </c>
      <c r="G255" s="14">
        <v>0</v>
      </c>
      <c r="H255" s="11" t="s">
        <v>497</v>
      </c>
      <c r="J255" s="11" t="s">
        <v>229</v>
      </c>
      <c r="K255" s="11" t="s">
        <v>498</v>
      </c>
      <c r="L255" s="9">
        <v>43891</v>
      </c>
      <c r="M255" s="10">
        <f t="shared" si="16"/>
        <v>9</v>
      </c>
      <c r="N255" s="31" t="s">
        <v>605</v>
      </c>
    </row>
    <row r="256" spans="1:14">
      <c r="A256" s="14" t="str">
        <f t="shared" si="13"/>
        <v>м9</v>
      </c>
      <c r="B256" s="17" t="s">
        <v>531</v>
      </c>
      <c r="C256" s="12" t="s">
        <v>599</v>
      </c>
      <c r="D256" s="14">
        <v>0</v>
      </c>
      <c r="E256" s="14">
        <v>0</v>
      </c>
      <c r="F256" s="14">
        <f t="shared" si="14"/>
        <v>2010</v>
      </c>
      <c r="G256" s="14">
        <v>0</v>
      </c>
      <c r="H256" s="17" t="s">
        <v>532</v>
      </c>
      <c r="J256" s="12" t="s">
        <v>6</v>
      </c>
      <c r="K256" s="6">
        <v>40320</v>
      </c>
      <c r="L256" s="9">
        <v>43891</v>
      </c>
      <c r="M256" s="10">
        <f t="shared" si="16"/>
        <v>9</v>
      </c>
      <c r="N256" s="31" t="s">
        <v>605</v>
      </c>
    </row>
    <row r="257" spans="1:14">
      <c r="A257" s="14" t="str">
        <f t="shared" si="13"/>
        <v>м9</v>
      </c>
      <c r="B257" s="15" t="s">
        <v>535</v>
      </c>
      <c r="C257" s="12" t="s">
        <v>599</v>
      </c>
      <c r="D257" s="14">
        <v>0</v>
      </c>
      <c r="E257" s="14">
        <v>0</v>
      </c>
      <c r="F257" s="14">
        <f t="shared" si="14"/>
        <v>2010</v>
      </c>
      <c r="G257" s="14">
        <v>0</v>
      </c>
      <c r="H257" s="15" t="s">
        <v>536</v>
      </c>
      <c r="J257" s="12" t="s">
        <v>6</v>
      </c>
      <c r="K257" s="16">
        <v>40498</v>
      </c>
      <c r="L257" s="9">
        <v>43891</v>
      </c>
      <c r="M257" s="10">
        <f t="shared" si="16"/>
        <v>9</v>
      </c>
      <c r="N257" s="31" t="s">
        <v>605</v>
      </c>
    </row>
    <row r="258" spans="1:14">
      <c r="A258" s="14" t="str">
        <f t="shared" ref="A258:A269" si="17">J258&amp;M258</f>
        <v>м9</v>
      </c>
      <c r="B258" s="15" t="s">
        <v>567</v>
      </c>
      <c r="C258" s="12" t="s">
        <v>599</v>
      </c>
      <c r="D258" s="14">
        <v>0</v>
      </c>
      <c r="E258" s="14">
        <v>0</v>
      </c>
      <c r="F258" s="14">
        <f t="shared" ref="F258:F269" si="18">YEAR(K258)</f>
        <v>2011</v>
      </c>
      <c r="G258" s="14">
        <v>0</v>
      </c>
      <c r="H258" s="15" t="s">
        <v>568</v>
      </c>
      <c r="J258" s="12" t="s">
        <v>6</v>
      </c>
      <c r="K258" s="16">
        <v>40581</v>
      </c>
      <c r="L258" s="9">
        <v>43891</v>
      </c>
      <c r="M258" s="10">
        <f t="shared" si="16"/>
        <v>9</v>
      </c>
      <c r="N258" s="31" t="s">
        <v>605</v>
      </c>
    </row>
    <row r="259" spans="1:14">
      <c r="A259" s="14" t="str">
        <f t="shared" si="17"/>
        <v>м9</v>
      </c>
      <c r="B259" s="15" t="s">
        <v>585</v>
      </c>
      <c r="C259" s="12" t="s">
        <v>599</v>
      </c>
      <c r="D259" s="14">
        <v>0</v>
      </c>
      <c r="E259" s="14">
        <v>0</v>
      </c>
      <c r="F259" s="14">
        <f t="shared" si="18"/>
        <v>2010</v>
      </c>
      <c r="G259" s="14">
        <v>0</v>
      </c>
      <c r="H259" s="15" t="s">
        <v>586</v>
      </c>
      <c r="J259" s="12" t="s">
        <v>6</v>
      </c>
      <c r="K259" s="16">
        <v>40303</v>
      </c>
      <c r="L259" s="9">
        <v>43891</v>
      </c>
      <c r="M259" s="10">
        <f t="shared" si="16"/>
        <v>9</v>
      </c>
      <c r="N259" s="31" t="s">
        <v>605</v>
      </c>
    </row>
    <row r="260" spans="1:14">
      <c r="A260" s="14" t="str">
        <f t="shared" si="17"/>
        <v>м10</v>
      </c>
      <c r="B260" s="14" t="s">
        <v>37</v>
      </c>
      <c r="C260" s="14" t="s">
        <v>2</v>
      </c>
      <c r="D260" s="14">
        <v>0</v>
      </c>
      <c r="E260" s="14">
        <v>0</v>
      </c>
      <c r="F260" s="14">
        <f t="shared" si="18"/>
        <v>2009</v>
      </c>
      <c r="G260" s="14">
        <v>0</v>
      </c>
      <c r="H260" s="14" t="s">
        <v>38</v>
      </c>
      <c r="J260" s="14" t="s">
        <v>6</v>
      </c>
      <c r="K260" s="20">
        <v>40137</v>
      </c>
      <c r="L260" s="9">
        <v>43891</v>
      </c>
      <c r="M260" s="10">
        <f t="shared" si="16"/>
        <v>10</v>
      </c>
      <c r="N260" s="31" t="s">
        <v>605</v>
      </c>
    </row>
    <row r="261" spans="1:14">
      <c r="A261" s="14" t="str">
        <f t="shared" si="17"/>
        <v>м10</v>
      </c>
      <c r="B261" s="14" t="s">
        <v>51</v>
      </c>
      <c r="C261" s="14" t="s">
        <v>2</v>
      </c>
      <c r="D261" s="14">
        <v>0</v>
      </c>
      <c r="E261" s="14">
        <v>0</v>
      </c>
      <c r="F261" s="14">
        <f t="shared" si="18"/>
        <v>2009</v>
      </c>
      <c r="G261" s="14">
        <v>0</v>
      </c>
      <c r="H261" s="14" t="s">
        <v>52</v>
      </c>
      <c r="J261" s="14" t="s">
        <v>6</v>
      </c>
      <c r="K261" s="20">
        <v>39983</v>
      </c>
      <c r="L261" s="9">
        <v>43891</v>
      </c>
      <c r="M261" s="10">
        <f t="shared" si="16"/>
        <v>10</v>
      </c>
      <c r="N261" s="31" t="s">
        <v>605</v>
      </c>
    </row>
    <row r="262" spans="1:14">
      <c r="A262" s="14" t="str">
        <f t="shared" si="17"/>
        <v>м10</v>
      </c>
      <c r="B262" s="14" t="s">
        <v>141</v>
      </c>
      <c r="C262" s="12" t="s">
        <v>169</v>
      </c>
      <c r="D262" s="14">
        <v>0</v>
      </c>
      <c r="E262" s="14">
        <v>0</v>
      </c>
      <c r="F262" s="14">
        <f t="shared" si="18"/>
        <v>2009</v>
      </c>
      <c r="G262" s="14">
        <v>0</v>
      </c>
      <c r="H262" s="14" t="s">
        <v>142</v>
      </c>
      <c r="J262" s="14" t="s">
        <v>6</v>
      </c>
      <c r="K262" s="20">
        <v>40152</v>
      </c>
      <c r="L262" s="9">
        <v>43891</v>
      </c>
      <c r="M262" s="10">
        <f t="shared" si="16"/>
        <v>10</v>
      </c>
      <c r="N262" s="31" t="s">
        <v>605</v>
      </c>
    </row>
    <row r="263" spans="1:14">
      <c r="A263" s="14" t="str">
        <f t="shared" si="17"/>
        <v>м10</v>
      </c>
      <c r="B263" s="14" t="s">
        <v>147</v>
      </c>
      <c r="C263" s="12" t="s">
        <v>169</v>
      </c>
      <c r="D263" s="14">
        <v>0</v>
      </c>
      <c r="E263" s="14">
        <v>0</v>
      </c>
      <c r="F263" s="14">
        <f t="shared" si="18"/>
        <v>2010</v>
      </c>
      <c r="G263" s="14">
        <v>0</v>
      </c>
      <c r="H263" s="14" t="s">
        <v>148</v>
      </c>
      <c r="J263" s="14" t="s">
        <v>6</v>
      </c>
      <c r="K263" s="20">
        <v>40199</v>
      </c>
      <c r="L263" s="9">
        <v>43891</v>
      </c>
      <c r="M263" s="10">
        <f t="shared" si="16"/>
        <v>10</v>
      </c>
      <c r="N263" s="31" t="s">
        <v>605</v>
      </c>
    </row>
    <row r="264" spans="1:14">
      <c r="A264" s="14" t="str">
        <f t="shared" si="17"/>
        <v>м10</v>
      </c>
      <c r="B264" s="12" t="s">
        <v>311</v>
      </c>
      <c r="C264" s="12" t="s">
        <v>331</v>
      </c>
      <c r="D264" s="14">
        <v>0</v>
      </c>
      <c r="E264" s="14">
        <v>0</v>
      </c>
      <c r="F264" s="14">
        <f t="shared" si="18"/>
        <v>2009</v>
      </c>
      <c r="G264" s="14">
        <v>0</v>
      </c>
      <c r="H264" s="21" t="s">
        <v>312</v>
      </c>
      <c r="J264" s="12" t="s">
        <v>6</v>
      </c>
      <c r="K264" s="13">
        <v>40010</v>
      </c>
      <c r="L264" s="9">
        <v>43891</v>
      </c>
      <c r="M264" s="10">
        <f t="shared" si="16"/>
        <v>10</v>
      </c>
      <c r="N264" s="31" t="s">
        <v>605</v>
      </c>
    </row>
    <row r="265" spans="1:14">
      <c r="A265" s="14" t="str">
        <f t="shared" si="17"/>
        <v>м10</v>
      </c>
      <c r="B265" s="21" t="s">
        <v>315</v>
      </c>
      <c r="C265" s="12" t="s">
        <v>331</v>
      </c>
      <c r="D265" s="14">
        <v>0</v>
      </c>
      <c r="E265" s="14">
        <v>0</v>
      </c>
      <c r="F265" s="14">
        <f t="shared" si="18"/>
        <v>2009</v>
      </c>
      <c r="G265" s="14">
        <v>0</v>
      </c>
      <c r="H265" s="21" t="s">
        <v>316</v>
      </c>
      <c r="J265" s="12" t="s">
        <v>6</v>
      </c>
      <c r="K265" s="13">
        <v>39965</v>
      </c>
      <c r="L265" s="9">
        <v>43891</v>
      </c>
      <c r="M265" s="10">
        <f t="shared" si="16"/>
        <v>10</v>
      </c>
      <c r="N265" s="31" t="s">
        <v>605</v>
      </c>
    </row>
    <row r="266" spans="1:14">
      <c r="A266" s="14" t="str">
        <f t="shared" si="17"/>
        <v>м10</v>
      </c>
      <c r="B266" s="12" t="s">
        <v>383</v>
      </c>
      <c r="C266" s="12" t="s">
        <v>399</v>
      </c>
      <c r="D266" s="14">
        <v>0</v>
      </c>
      <c r="E266" s="14">
        <v>0</v>
      </c>
      <c r="F266" s="14">
        <f t="shared" si="18"/>
        <v>2009</v>
      </c>
      <c r="G266" s="14">
        <v>0</v>
      </c>
      <c r="H266" s="12" t="s">
        <v>384</v>
      </c>
      <c r="J266" s="12" t="s">
        <v>6</v>
      </c>
      <c r="K266" s="13">
        <v>39994</v>
      </c>
      <c r="L266" s="9">
        <v>43891</v>
      </c>
      <c r="M266" s="10">
        <f t="shared" si="16"/>
        <v>10</v>
      </c>
      <c r="N266" s="31" t="s">
        <v>605</v>
      </c>
    </row>
    <row r="267" spans="1:14">
      <c r="A267" s="14" t="str">
        <f t="shared" si="17"/>
        <v>м10</v>
      </c>
      <c r="B267" s="12" t="s">
        <v>413</v>
      </c>
      <c r="C267" s="12" t="s">
        <v>435</v>
      </c>
      <c r="D267" s="14">
        <v>0</v>
      </c>
      <c r="E267" s="14">
        <v>0</v>
      </c>
      <c r="F267" s="14">
        <f t="shared" si="18"/>
        <v>2009</v>
      </c>
      <c r="G267" s="14">
        <v>0</v>
      </c>
      <c r="H267" s="12" t="s">
        <v>414</v>
      </c>
      <c r="J267" s="12" t="s">
        <v>6</v>
      </c>
      <c r="K267" s="13">
        <v>40129</v>
      </c>
      <c r="L267" s="9">
        <v>43891</v>
      </c>
      <c r="M267" s="10">
        <f t="shared" si="16"/>
        <v>10</v>
      </c>
      <c r="N267" s="31" t="s">
        <v>605</v>
      </c>
    </row>
    <row r="268" spans="1:14">
      <c r="A268" s="14" t="str">
        <f t="shared" si="17"/>
        <v>м10</v>
      </c>
      <c r="B268" s="12" t="s">
        <v>419</v>
      </c>
      <c r="C268" s="12" t="s">
        <v>435</v>
      </c>
      <c r="D268" s="14">
        <v>0</v>
      </c>
      <c r="E268" s="14">
        <v>0</v>
      </c>
      <c r="F268" s="14">
        <f t="shared" si="18"/>
        <v>2009</v>
      </c>
      <c r="G268" s="14">
        <v>0</v>
      </c>
      <c r="H268" s="12" t="s">
        <v>420</v>
      </c>
      <c r="J268" s="12" t="s">
        <v>6</v>
      </c>
      <c r="K268" s="13">
        <v>39930</v>
      </c>
      <c r="L268" s="9">
        <v>43891</v>
      </c>
      <c r="M268" s="10">
        <f t="shared" si="16"/>
        <v>10</v>
      </c>
      <c r="N268" s="31" t="s">
        <v>605</v>
      </c>
    </row>
    <row r="269" spans="1:14">
      <c r="A269" s="14" t="str">
        <f t="shared" si="17"/>
        <v>м62</v>
      </c>
      <c r="B269" s="12" t="s">
        <v>427</v>
      </c>
      <c r="C269" s="12" t="s">
        <v>435</v>
      </c>
      <c r="D269" s="14">
        <v>0</v>
      </c>
      <c r="E269" s="14">
        <v>0</v>
      </c>
      <c r="F269" s="14">
        <f t="shared" si="18"/>
        <v>1957</v>
      </c>
      <c r="G269" s="14">
        <v>0</v>
      </c>
      <c r="H269" s="12" t="s">
        <v>428</v>
      </c>
      <c r="J269" s="12" t="s">
        <v>6</v>
      </c>
      <c r="K269" s="13">
        <v>20968</v>
      </c>
      <c r="L269" s="9">
        <v>43891</v>
      </c>
      <c r="M269" s="10">
        <f t="shared" si="16"/>
        <v>62</v>
      </c>
      <c r="N269" s="1" t="s">
        <v>610</v>
      </c>
    </row>
  </sheetData>
  <sortState ref="A1:N270">
    <sortCondition ref="N1:N270"/>
    <sortCondition ref="J1:J270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8" sqref="D18"/>
    </sheetView>
  </sheetViews>
  <sheetFormatPr defaultRowHeight="15"/>
  <cols>
    <col min="1" max="2" width="6" style="32" bestFit="1" customWidth="1"/>
    <col min="3" max="3" width="5" style="32" bestFit="1" customWidth="1"/>
    <col min="4" max="4" width="8.42578125" style="32" bestFit="1" customWidth="1"/>
    <col min="5" max="5" width="6" style="32" bestFit="1" customWidth="1"/>
    <col min="6" max="6" width="5.28515625" style="32" bestFit="1" customWidth="1"/>
    <col min="7" max="7" width="9.5703125" style="32" bestFit="1" customWidth="1"/>
    <col min="8" max="8" width="11.85546875" style="32" bestFit="1" customWidth="1"/>
    <col min="9" max="9" width="9.42578125" style="32" bestFit="1" customWidth="1"/>
    <col min="10" max="10" width="10.7109375" style="32" bestFit="1" customWidth="1"/>
    <col min="11" max="16384" width="9.140625" style="32"/>
  </cols>
  <sheetData>
    <row r="1" spans="1:10">
      <c r="A1" s="34" t="s">
        <v>631</v>
      </c>
      <c r="B1" s="34" t="s">
        <v>618</v>
      </c>
      <c r="C1" s="34" t="s">
        <v>612</v>
      </c>
      <c r="D1" s="34" t="s">
        <v>611</v>
      </c>
      <c r="E1" s="34" t="s">
        <v>613</v>
      </c>
      <c r="F1" s="34" t="s">
        <v>615</v>
      </c>
      <c r="G1" s="34" t="s">
        <v>617</v>
      </c>
      <c r="H1" s="34" t="s">
        <v>632</v>
      </c>
      <c r="I1" s="34" t="s">
        <v>633</v>
      </c>
      <c r="J1" s="34" t="s">
        <v>634</v>
      </c>
    </row>
    <row r="2" spans="1:10">
      <c r="A2" s="35">
        <v>1</v>
      </c>
      <c r="B2" s="36">
        <v>0.45833333333333331</v>
      </c>
      <c r="C2" s="35" t="s">
        <v>229</v>
      </c>
      <c r="D2" s="35">
        <v>2</v>
      </c>
      <c r="E2" s="37" t="s">
        <v>614</v>
      </c>
      <c r="F2" s="35" t="s">
        <v>616</v>
      </c>
      <c r="G2" s="35">
        <v>23</v>
      </c>
      <c r="H2" s="35">
        <v>30</v>
      </c>
      <c r="I2" s="35">
        <v>1</v>
      </c>
      <c r="J2" s="35">
        <f>H2+I2-1</f>
        <v>30</v>
      </c>
    </row>
    <row r="3" spans="1:10">
      <c r="A3" s="38">
        <v>2</v>
      </c>
      <c r="B3" s="39">
        <v>0.46180555555555558</v>
      </c>
      <c r="C3" s="38" t="s">
        <v>258</v>
      </c>
      <c r="D3" s="38">
        <v>2</v>
      </c>
      <c r="E3" s="40" t="s">
        <v>614</v>
      </c>
      <c r="F3" s="38" t="s">
        <v>616</v>
      </c>
      <c r="G3" s="38">
        <v>33</v>
      </c>
      <c r="H3" s="38">
        <v>40</v>
      </c>
      <c r="I3" s="38">
        <f>J2+1</f>
        <v>31</v>
      </c>
      <c r="J3" s="38">
        <f t="shared" ref="J3:J13" si="0">H3+I3-1</f>
        <v>70</v>
      </c>
    </row>
    <row r="4" spans="1:10">
      <c r="A4" s="35">
        <v>3</v>
      </c>
      <c r="B4" s="36">
        <v>0.46527777777777801</v>
      </c>
      <c r="C4" s="35" t="s">
        <v>229</v>
      </c>
      <c r="D4" s="35">
        <v>1</v>
      </c>
      <c r="E4" s="35" t="s">
        <v>619</v>
      </c>
      <c r="F4" s="35" t="s">
        <v>616</v>
      </c>
      <c r="G4" s="35">
        <v>30</v>
      </c>
      <c r="H4" s="35">
        <v>40</v>
      </c>
      <c r="I4" s="35">
        <f t="shared" ref="I4:I13" si="1">J3+1</f>
        <v>71</v>
      </c>
      <c r="J4" s="35">
        <f t="shared" si="0"/>
        <v>110</v>
      </c>
    </row>
    <row r="5" spans="1:10">
      <c r="A5" s="38">
        <v>4</v>
      </c>
      <c r="B5" s="39">
        <v>0.46875</v>
      </c>
      <c r="C5" s="38" t="s">
        <v>258</v>
      </c>
      <c r="D5" s="38">
        <v>1</v>
      </c>
      <c r="E5" s="38" t="s">
        <v>619</v>
      </c>
      <c r="F5" s="38" t="s">
        <v>616</v>
      </c>
      <c r="G5" s="38">
        <v>24</v>
      </c>
      <c r="H5" s="38">
        <v>30</v>
      </c>
      <c r="I5" s="38">
        <f t="shared" si="1"/>
        <v>111</v>
      </c>
      <c r="J5" s="38">
        <f t="shared" si="0"/>
        <v>140</v>
      </c>
    </row>
    <row r="6" spans="1:10">
      <c r="A6" s="45">
        <v>5</v>
      </c>
      <c r="B6" s="47">
        <v>0.47569444444444442</v>
      </c>
      <c r="C6" s="34" t="s">
        <v>620</v>
      </c>
      <c r="D6" s="34">
        <v>3</v>
      </c>
      <c r="E6" s="34" t="s">
        <v>606</v>
      </c>
      <c r="F6" s="34" t="s">
        <v>621</v>
      </c>
      <c r="G6" s="34">
        <v>21</v>
      </c>
      <c r="H6" s="49">
        <v>30</v>
      </c>
      <c r="I6" s="49">
        <f t="shared" si="1"/>
        <v>141</v>
      </c>
      <c r="J6" s="49">
        <f t="shared" ref="J6" si="2">H6+I6-1</f>
        <v>170</v>
      </c>
    </row>
    <row r="7" spans="1:10">
      <c r="A7" s="46"/>
      <c r="B7" s="48"/>
      <c r="C7" s="34" t="s">
        <v>258</v>
      </c>
      <c r="D7" s="34" t="s">
        <v>624</v>
      </c>
      <c r="E7" s="34" t="s">
        <v>625</v>
      </c>
      <c r="F7" s="34" t="s">
        <v>621</v>
      </c>
      <c r="G7" s="34">
        <v>5</v>
      </c>
      <c r="H7" s="49"/>
      <c r="I7" s="49"/>
      <c r="J7" s="49"/>
    </row>
    <row r="8" spans="1:10">
      <c r="A8" s="43">
        <v>6</v>
      </c>
      <c r="B8" s="41">
        <v>0.48958333333333331</v>
      </c>
      <c r="C8" s="35" t="s">
        <v>229</v>
      </c>
      <c r="D8" s="35">
        <v>4</v>
      </c>
      <c r="E8" s="35" t="s">
        <v>607</v>
      </c>
      <c r="F8" s="35" t="s">
        <v>622</v>
      </c>
      <c r="G8" s="35">
        <v>30</v>
      </c>
      <c r="H8" s="50">
        <v>40</v>
      </c>
      <c r="I8" s="50">
        <f>J6+1</f>
        <v>171</v>
      </c>
      <c r="J8" s="50">
        <f t="shared" si="0"/>
        <v>210</v>
      </c>
    </row>
    <row r="9" spans="1:10">
      <c r="A9" s="44"/>
      <c r="B9" s="42"/>
      <c r="C9" s="35" t="s">
        <v>229</v>
      </c>
      <c r="D9" s="35">
        <v>10</v>
      </c>
      <c r="E9" s="35" t="s">
        <v>626</v>
      </c>
      <c r="F9" s="35" t="s">
        <v>622</v>
      </c>
      <c r="G9" s="35">
        <v>1</v>
      </c>
      <c r="H9" s="50"/>
      <c r="I9" s="50"/>
      <c r="J9" s="50"/>
    </row>
    <row r="10" spans="1:10">
      <c r="A10" s="38">
        <v>8</v>
      </c>
      <c r="B10" s="39">
        <v>0.49305555555555558</v>
      </c>
      <c r="C10" s="38" t="s">
        <v>258</v>
      </c>
      <c r="D10" s="38" t="s">
        <v>628</v>
      </c>
      <c r="E10" s="38" t="s">
        <v>608</v>
      </c>
      <c r="F10" s="38" t="s">
        <v>622</v>
      </c>
      <c r="G10" s="38">
        <v>27</v>
      </c>
      <c r="H10" s="38">
        <v>40</v>
      </c>
      <c r="I10" s="38">
        <f>J8+1</f>
        <v>211</v>
      </c>
      <c r="J10" s="38">
        <f t="shared" si="0"/>
        <v>250</v>
      </c>
    </row>
    <row r="11" spans="1:10">
      <c r="A11" s="38">
        <v>9</v>
      </c>
      <c r="B11" s="39">
        <v>0.49652777777777773</v>
      </c>
      <c r="C11" s="38" t="s">
        <v>258</v>
      </c>
      <c r="D11" s="38">
        <v>4</v>
      </c>
      <c r="E11" s="38" t="s">
        <v>607</v>
      </c>
      <c r="F11" s="38" t="s">
        <v>622</v>
      </c>
      <c r="G11" s="38">
        <v>23</v>
      </c>
      <c r="H11" s="38">
        <v>30</v>
      </c>
      <c r="I11" s="38">
        <f t="shared" si="1"/>
        <v>251</v>
      </c>
      <c r="J11" s="38">
        <f t="shared" si="0"/>
        <v>280</v>
      </c>
    </row>
    <row r="12" spans="1:10">
      <c r="A12" s="35">
        <v>10</v>
      </c>
      <c r="B12" s="36">
        <v>0.50694444444444442</v>
      </c>
      <c r="C12" s="35" t="s">
        <v>229</v>
      </c>
      <c r="D12" s="35">
        <v>5</v>
      </c>
      <c r="E12" s="35" t="s">
        <v>627</v>
      </c>
      <c r="F12" s="35" t="s">
        <v>623</v>
      </c>
      <c r="G12" s="35">
        <v>34</v>
      </c>
      <c r="H12" s="35">
        <v>40</v>
      </c>
      <c r="I12" s="35">
        <f t="shared" si="1"/>
        <v>281</v>
      </c>
      <c r="J12" s="35">
        <f t="shared" si="0"/>
        <v>320</v>
      </c>
    </row>
    <row r="13" spans="1:10">
      <c r="A13" s="35">
        <v>11</v>
      </c>
      <c r="B13" s="36">
        <v>0.51041666666666663</v>
      </c>
      <c r="C13" s="35" t="s">
        <v>229</v>
      </c>
      <c r="D13" s="35" t="s">
        <v>629</v>
      </c>
      <c r="E13" s="35" t="s">
        <v>630</v>
      </c>
      <c r="F13" s="35" t="s">
        <v>623</v>
      </c>
      <c r="G13" s="35">
        <v>18</v>
      </c>
      <c r="H13" s="35">
        <v>30</v>
      </c>
      <c r="I13" s="35">
        <f t="shared" si="1"/>
        <v>321</v>
      </c>
      <c r="J13" s="35">
        <f t="shared" si="0"/>
        <v>350</v>
      </c>
    </row>
    <row r="14" spans="1:10">
      <c r="B14" s="33"/>
    </row>
  </sheetData>
  <sortState ref="A1:G1">
    <sortCondition ref="E1:E2"/>
  </sortState>
  <mergeCells count="10">
    <mergeCell ref="I6:I7"/>
    <mergeCell ref="J6:J7"/>
    <mergeCell ref="I8:I9"/>
    <mergeCell ref="J8:J9"/>
    <mergeCell ref="B8:B9"/>
    <mergeCell ref="A8:A9"/>
    <mergeCell ref="A6:A7"/>
    <mergeCell ref="B6:B7"/>
    <mergeCell ref="H6:H7"/>
    <mergeCell ref="H8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Заявки</vt:lpstr>
      <vt:lpstr>Регламент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Налётов</dc:creator>
  <cp:lastModifiedBy>GTO-1</cp:lastModifiedBy>
  <cp:lastPrinted>2020-02-27T10:42:03Z</cp:lastPrinted>
  <dcterms:created xsi:type="dcterms:W3CDTF">2020-02-27T04:51:45Z</dcterms:created>
  <dcterms:modified xsi:type="dcterms:W3CDTF">2020-02-27T11:50:30Z</dcterms:modified>
</cp:coreProperties>
</file>